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9432" activeTab="0"/>
  </bookViews>
  <sheets>
    <sheet name="財產報廢單" sheetId="1" r:id="rId1"/>
    <sheet name="非消耗品報廢單" sheetId="2" r:id="rId2"/>
  </sheets>
  <definedNames>
    <definedName name="_xlnm.Print_Area" localSheetId="1">'非消耗品報廢單'!$C$1:$Q$56</definedName>
    <definedName name="_xlnm.Print_Area" localSheetId="0">'財產報廢單'!$C$1:$Q$56</definedName>
  </definedNames>
  <calcPr fullCalcOnLoad="1"/>
</workbook>
</file>

<file path=xl/sharedStrings.xml><?xml version="1.0" encoding="utf-8"?>
<sst xmlns="http://schemas.openxmlformats.org/spreadsheetml/2006/main" count="142" uniqueCount="56">
  <si>
    <t>財產編號</t>
  </si>
  <si>
    <t>財產名稱</t>
  </si>
  <si>
    <t>單位</t>
  </si>
  <si>
    <t>單價</t>
  </si>
  <si>
    <t>數量</t>
  </si>
  <si>
    <t>總價</t>
  </si>
  <si>
    <t>報損報廢原因</t>
  </si>
  <si>
    <t>殘餘價值</t>
  </si>
  <si>
    <t xml:space="preserve">  </t>
  </si>
  <si>
    <t>備 註</t>
  </si>
  <si>
    <t>已提折舊數額</t>
  </si>
  <si>
    <t>使用年限</t>
  </si>
  <si>
    <t>特徵及說明</t>
  </si>
  <si>
    <t>使用單位</t>
  </si>
  <si>
    <t>財產管理單位</t>
  </si>
  <si>
    <t>會計單位</t>
  </si>
  <si>
    <t>機關首長</t>
  </si>
  <si>
    <t>已使用年數</t>
  </si>
  <si>
    <t xml:space="preserve">  第  一  聯</t>
  </si>
  <si>
    <t xml:space="preserve">  第  二  聯</t>
  </si>
  <si>
    <t xml:space="preserve">  第  三  聯</t>
  </si>
  <si>
    <t>臺</t>
  </si>
  <si>
    <t>89.12.04</t>
  </si>
  <si>
    <t>5.10</t>
  </si>
  <si>
    <t>購置日期</t>
  </si>
  <si>
    <t>3140101-03  3000184</t>
  </si>
  <si>
    <t>個人電腦</t>
  </si>
  <si>
    <t>P.C.</t>
  </si>
  <si>
    <t>財 產 報 廢 單</t>
  </si>
  <si>
    <t xml:space="preserve">             2.使用單位繳交報廢品時，應持報廢單（第三聯），由管理單位點收並在「備註」欄內簽名或蓋章，否則該項報廢品即視為仍在原報廢單位保管中。</t>
  </si>
  <si>
    <t xml:space="preserve"> 說明：1.本單共分三聯，第一聯為存根聯（保管組）第二聯為登記聯（會計室）第三聯為通知聯（使用單位）。</t>
  </si>
  <si>
    <t xml:space="preserve">  第  一  聯</t>
  </si>
  <si>
    <t>特徵及說明</t>
  </si>
  <si>
    <t>購置日期</t>
  </si>
  <si>
    <t>使用年限</t>
  </si>
  <si>
    <t>已使用年數</t>
  </si>
  <si>
    <t>已提折舊數額</t>
  </si>
  <si>
    <t>3140101-03  3000184</t>
  </si>
  <si>
    <t>個人電腦</t>
  </si>
  <si>
    <t>P.C.</t>
  </si>
  <si>
    <t>臺</t>
  </si>
  <si>
    <t>89.12.04</t>
  </si>
  <si>
    <t>5.10</t>
  </si>
  <si>
    <t>使用單位</t>
  </si>
  <si>
    <t>財產管理單位</t>
  </si>
  <si>
    <t>會計單位</t>
  </si>
  <si>
    <t xml:space="preserve"> 說明：1.本單共分三聯，第一聯為存根聯（保管組）第二聯為登記聯（會計室）第三聯為通知聯（使用單位）。</t>
  </si>
  <si>
    <t xml:space="preserve">             2.使用單位繳交報廢品時，應持報廢單（第三聯），由管理單位點收並在「備註」欄內簽名或蓋章，否則該項報廢品即視為仍在原報廢單位保管中。</t>
  </si>
  <si>
    <t xml:space="preserve">  第  二  聯</t>
  </si>
  <si>
    <t xml:space="preserve">  第  三  聯</t>
  </si>
  <si>
    <t>非 消 耗 品 報 廢 單</t>
  </si>
  <si>
    <t>填單日期：</t>
  </si>
  <si>
    <t xml:space="preserve"> 基隆市立中山高級中學</t>
  </si>
  <si>
    <t xml:space="preserve">已逾耐用年限，不堪使用 </t>
  </si>
  <si>
    <t>單位：</t>
  </si>
  <si>
    <t xml:space="preserve"> 基隆市立安樂國民小學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</si>
</sst>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[$-404]e/m/d;@"/>
    <numFmt numFmtId="180" formatCode="[$-404]ggge&quot;年&quot;m&quot;月&quot;d&quot;日&quot;;@"/>
  </numFmts>
  <fonts count="42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4" fillId="0" borderId="0" applyFont="0" applyFill="0" applyBorder="0" applyAlignment="0" applyProtection="0"/>
    <xf numFmtId="0" fontId="30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78" fontId="4" fillId="0" borderId="10" xfId="33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8" fontId="4" fillId="0" borderId="10" xfId="3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left" vertical="center"/>
    </xf>
    <xf numFmtId="49" fontId="4" fillId="0" borderId="10" xfId="33" applyNumberFormat="1" applyFont="1" applyBorder="1" applyAlignment="1">
      <alignment horizontal="center" vertical="center"/>
    </xf>
    <xf numFmtId="178" fontId="4" fillId="0" borderId="10" xfId="33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80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:AB58"/>
  <sheetViews>
    <sheetView tabSelected="1" zoomScale="75" zoomScaleNormal="75" zoomScalePageLayoutView="0" workbookViewId="0" topLeftCell="A1">
      <selection activeCell="C1" sqref="C1"/>
    </sheetView>
  </sheetViews>
  <sheetFormatPr defaultColWidth="8.796875" defaultRowHeight="15"/>
  <cols>
    <col min="1" max="2" width="8.69921875" style="5" customWidth="1"/>
    <col min="3" max="3" width="12.3984375" style="5" customWidth="1"/>
    <col min="4" max="4" width="13.3984375" style="5" customWidth="1"/>
    <col min="5" max="5" width="15.69921875" style="5" customWidth="1"/>
    <col min="6" max="6" width="3.3984375" style="5" customWidth="1"/>
    <col min="7" max="7" width="7.69921875" style="5" bestFit="1" customWidth="1"/>
    <col min="8" max="8" width="3.69921875" style="5" customWidth="1"/>
    <col min="9" max="9" width="8.69921875" style="5" bestFit="1" customWidth="1"/>
    <col min="10" max="10" width="8.8984375" style="5" bestFit="1" customWidth="1"/>
    <col min="11" max="11" width="4.8984375" style="5" customWidth="1"/>
    <col min="12" max="13" width="4.59765625" style="5" customWidth="1"/>
    <col min="14" max="15" width="9.3984375" style="5" customWidth="1"/>
    <col min="16" max="16" width="4.59765625" style="5" customWidth="1"/>
    <col min="17" max="17" width="5.8984375" style="5" customWidth="1"/>
    <col min="18" max="16384" width="8.69921875" style="5" customWidth="1"/>
  </cols>
  <sheetData>
    <row r="1" spans="3:17" s="3" customFormat="1" ht="24">
      <c r="C1" s="1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7" s="3" customFormat="1" ht="24">
      <c r="C2" s="1" t="s">
        <v>28</v>
      </c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8" ht="20.25" customHeight="1">
      <c r="C3" s="16" t="s">
        <v>54</v>
      </c>
      <c r="D3" s="7"/>
      <c r="H3" s="5" t="s">
        <v>18</v>
      </c>
      <c r="J3" s="6"/>
      <c r="N3" s="34" t="s">
        <v>51</v>
      </c>
      <c r="O3" s="40">
        <f ca="1">TODAY()</f>
        <v>41259</v>
      </c>
      <c r="P3" s="40"/>
      <c r="Q3" s="40"/>
      <c r="R3" s="3"/>
    </row>
    <row r="4" spans="3:18" ht="36" customHeight="1">
      <c r="C4" s="12" t="s">
        <v>0</v>
      </c>
      <c r="D4" s="12" t="s">
        <v>1</v>
      </c>
      <c r="E4" s="12" t="s">
        <v>12</v>
      </c>
      <c r="F4" s="12" t="s">
        <v>2</v>
      </c>
      <c r="G4" s="12" t="s">
        <v>3</v>
      </c>
      <c r="H4" s="12" t="s">
        <v>4</v>
      </c>
      <c r="I4" s="12" t="s">
        <v>5</v>
      </c>
      <c r="J4" s="13" t="s">
        <v>24</v>
      </c>
      <c r="K4" s="12" t="s">
        <v>11</v>
      </c>
      <c r="L4" s="14" t="s">
        <v>17</v>
      </c>
      <c r="M4" s="14" t="s">
        <v>10</v>
      </c>
      <c r="N4" s="41" t="s">
        <v>6</v>
      </c>
      <c r="O4" s="42"/>
      <c r="P4" s="32" t="s">
        <v>7</v>
      </c>
      <c r="Q4" s="33" t="s">
        <v>9</v>
      </c>
      <c r="R4" s="3"/>
    </row>
    <row r="5" spans="3:18" ht="39" customHeight="1">
      <c r="C5" s="27" t="s">
        <v>25</v>
      </c>
      <c r="D5" s="19" t="s">
        <v>26</v>
      </c>
      <c r="E5" s="19" t="s">
        <v>27</v>
      </c>
      <c r="F5" s="9" t="s">
        <v>21</v>
      </c>
      <c r="G5" s="18">
        <v>39117</v>
      </c>
      <c r="H5" s="18">
        <v>1</v>
      </c>
      <c r="I5" s="18">
        <f>G5*H5</f>
        <v>39117</v>
      </c>
      <c r="J5" s="22" t="s">
        <v>22</v>
      </c>
      <c r="K5" s="20">
        <v>5</v>
      </c>
      <c r="L5" s="23" t="s">
        <v>23</v>
      </c>
      <c r="M5" s="21">
        <v>0</v>
      </c>
      <c r="N5" s="37" t="s">
        <v>53</v>
      </c>
      <c r="O5" s="38"/>
      <c r="P5" s="28"/>
      <c r="Q5" s="17"/>
      <c r="R5" s="3"/>
    </row>
    <row r="6" spans="3:17" ht="39" customHeight="1">
      <c r="C6" s="27"/>
      <c r="D6" s="19"/>
      <c r="E6" s="19"/>
      <c r="F6" s="9"/>
      <c r="G6" s="18"/>
      <c r="H6" s="18"/>
      <c r="I6" s="18"/>
      <c r="J6" s="22"/>
      <c r="K6" s="20"/>
      <c r="L6" s="23"/>
      <c r="M6" s="21"/>
      <c r="N6" s="37"/>
      <c r="O6" s="38"/>
      <c r="P6" s="28"/>
      <c r="Q6" s="17"/>
    </row>
    <row r="7" spans="3:17" ht="39" customHeight="1">
      <c r="C7" s="27"/>
      <c r="D7" s="19"/>
      <c r="E7" s="19"/>
      <c r="F7" s="9"/>
      <c r="G7" s="18"/>
      <c r="H7" s="18"/>
      <c r="I7" s="18"/>
      <c r="J7" s="17"/>
      <c r="K7" s="20"/>
      <c r="L7" s="23"/>
      <c r="M7" s="21"/>
      <c r="N7" s="37"/>
      <c r="O7" s="38"/>
      <c r="P7" s="28"/>
      <c r="Q7" s="17"/>
    </row>
    <row r="8" spans="3:17" ht="39" customHeight="1">
      <c r="C8" s="27"/>
      <c r="D8" s="19"/>
      <c r="E8" s="19"/>
      <c r="F8" s="9"/>
      <c r="G8" s="18"/>
      <c r="H8" s="18"/>
      <c r="I8" s="18"/>
      <c r="J8" s="17"/>
      <c r="K8" s="20"/>
      <c r="L8" s="23"/>
      <c r="M8" s="21"/>
      <c r="N8" s="37"/>
      <c r="O8" s="38"/>
      <c r="P8" s="28"/>
      <c r="Q8" s="17"/>
    </row>
    <row r="9" spans="3:17" ht="39" customHeight="1">
      <c r="C9" s="27"/>
      <c r="D9" s="19"/>
      <c r="E9" s="19"/>
      <c r="F9" s="9"/>
      <c r="G9" s="18"/>
      <c r="H9" s="18"/>
      <c r="I9" s="18"/>
      <c r="J9" s="17"/>
      <c r="K9" s="20"/>
      <c r="L9" s="23"/>
      <c r="M9" s="21"/>
      <c r="N9" s="37"/>
      <c r="O9" s="38"/>
      <c r="P9" s="28"/>
      <c r="Q9" s="17"/>
    </row>
    <row r="10" spans="3:17" ht="39" customHeight="1">
      <c r="C10" s="27"/>
      <c r="D10" s="19"/>
      <c r="E10" s="19"/>
      <c r="F10" s="9"/>
      <c r="G10" s="18"/>
      <c r="H10" s="18"/>
      <c r="I10" s="18"/>
      <c r="J10" s="17"/>
      <c r="K10" s="20"/>
      <c r="L10" s="23"/>
      <c r="M10" s="21"/>
      <c r="N10" s="37"/>
      <c r="O10" s="38"/>
      <c r="P10" s="28"/>
      <c r="Q10" s="17"/>
    </row>
    <row r="11" spans="3:17" ht="39" customHeight="1">
      <c r="C11" s="27"/>
      <c r="D11" s="19"/>
      <c r="E11" s="19"/>
      <c r="F11" s="9"/>
      <c r="G11" s="18"/>
      <c r="H11" s="18"/>
      <c r="I11" s="18"/>
      <c r="J11" s="17"/>
      <c r="K11" s="20"/>
      <c r="L11" s="23"/>
      <c r="M11" s="21"/>
      <c r="N11" s="37"/>
      <c r="O11" s="38"/>
      <c r="P11" s="28"/>
      <c r="Q11" s="17"/>
    </row>
    <row r="12" spans="3:17" ht="39" customHeight="1">
      <c r="C12" s="27"/>
      <c r="D12" s="19"/>
      <c r="E12" s="19"/>
      <c r="F12" s="9"/>
      <c r="G12" s="18"/>
      <c r="H12" s="18"/>
      <c r="I12" s="18"/>
      <c r="J12" s="17"/>
      <c r="K12" s="20"/>
      <c r="L12" s="23"/>
      <c r="M12" s="21"/>
      <c r="N12" s="37"/>
      <c r="O12" s="38"/>
      <c r="P12" s="28"/>
      <c r="Q12" s="17"/>
    </row>
    <row r="13" spans="3:17" ht="39" customHeight="1">
      <c r="C13" s="27"/>
      <c r="D13" s="19"/>
      <c r="E13" s="19" t="s">
        <v>8</v>
      </c>
      <c r="F13" s="9"/>
      <c r="G13" s="18"/>
      <c r="H13" s="18"/>
      <c r="I13" s="18"/>
      <c r="J13" s="17"/>
      <c r="K13" s="20"/>
      <c r="L13" s="23"/>
      <c r="M13" s="21"/>
      <c r="N13" s="37"/>
      <c r="O13" s="38"/>
      <c r="P13" s="28"/>
      <c r="Q13" s="17"/>
    </row>
    <row r="14" spans="3:17" ht="39" customHeight="1">
      <c r="C14" s="27"/>
      <c r="D14" s="19"/>
      <c r="E14" s="19"/>
      <c r="F14" s="9"/>
      <c r="G14" s="18"/>
      <c r="H14" s="18"/>
      <c r="I14" s="18"/>
      <c r="J14" s="17"/>
      <c r="K14" s="20"/>
      <c r="L14" s="23"/>
      <c r="M14" s="21"/>
      <c r="N14" s="37"/>
      <c r="O14" s="38"/>
      <c r="P14" s="28"/>
      <c r="Q14" s="17"/>
    </row>
    <row r="15" spans="3:28" ht="34.5" customHeight="1">
      <c r="C15" s="43" t="s">
        <v>13</v>
      </c>
      <c r="D15" s="43"/>
      <c r="E15" s="43" t="s">
        <v>14</v>
      </c>
      <c r="F15" s="43"/>
      <c r="G15" s="43"/>
      <c r="H15" s="43"/>
      <c r="I15" s="43" t="s">
        <v>15</v>
      </c>
      <c r="J15" s="43"/>
      <c r="K15" s="43"/>
      <c r="L15" s="43"/>
      <c r="M15" s="43"/>
      <c r="N15" s="43" t="s">
        <v>16</v>
      </c>
      <c r="O15" s="43"/>
      <c r="P15" s="43"/>
      <c r="Q15" s="43"/>
      <c r="R15"/>
      <c r="S15"/>
      <c r="T15"/>
      <c r="U15"/>
      <c r="V15"/>
      <c r="W15"/>
      <c r="X15"/>
      <c r="Y15"/>
      <c r="Z15"/>
      <c r="AA15"/>
      <c r="AB15"/>
    </row>
    <row r="16" spans="3:28" ht="55.5" customHeight="1">
      <c r="C16" s="39"/>
      <c r="D16" s="39"/>
      <c r="E16" s="39"/>
      <c r="F16" s="39"/>
      <c r="G16" s="39"/>
      <c r="H16" s="39"/>
      <c r="I16" s="29">
        <f>SUM(I5:I14)</f>
        <v>39117</v>
      </c>
      <c r="J16" s="30"/>
      <c r="K16" s="30"/>
      <c r="L16" s="30"/>
      <c r="M16" s="31"/>
      <c r="N16" s="39"/>
      <c r="O16" s="39"/>
      <c r="P16" s="39"/>
      <c r="Q16" s="39"/>
      <c r="R16"/>
      <c r="S16"/>
      <c r="T16"/>
      <c r="U16"/>
      <c r="V16"/>
      <c r="W16"/>
      <c r="X16"/>
      <c r="Y16"/>
      <c r="Z16"/>
      <c r="AA16"/>
      <c r="AB16"/>
    </row>
    <row r="17" ht="10.5" customHeight="1"/>
    <row r="18" spans="3:16" s="6" customFormat="1" ht="15.75">
      <c r="C18" s="6" t="s">
        <v>30</v>
      </c>
      <c r="D18" s="5"/>
      <c r="E18" s="8"/>
      <c r="F18" s="5"/>
      <c r="G18" s="8"/>
      <c r="H18" s="5"/>
      <c r="I18" s="5"/>
      <c r="J18" s="5"/>
      <c r="L18" s="5"/>
      <c r="M18" s="8"/>
      <c r="N18" s="5"/>
      <c r="O18" s="5"/>
      <c r="P18" s="8"/>
    </row>
    <row r="19" spans="3:16" s="6" customFormat="1" ht="15.75">
      <c r="C19" s="8" t="s">
        <v>29</v>
      </c>
      <c r="D19" s="5"/>
      <c r="E19" s="8"/>
      <c r="F19" s="5"/>
      <c r="G19" s="8"/>
      <c r="H19" s="5"/>
      <c r="I19" s="5"/>
      <c r="J19" s="5"/>
      <c r="L19" s="5"/>
      <c r="M19" s="8"/>
      <c r="N19" s="5"/>
      <c r="O19" s="5"/>
      <c r="P19" s="8"/>
    </row>
    <row r="20" spans="3:17" s="3" customFormat="1" ht="24">
      <c r="C20" s="1" t="str">
        <f>C1</f>
        <v> 基隆市立安樂國民小學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s="3" customFormat="1" ht="24">
      <c r="C21" s="1" t="str">
        <f>C2</f>
        <v>財 產 報 廢 單</v>
      </c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20.25" customHeight="1">
      <c r="C22" s="16" t="str">
        <f>C3</f>
        <v>單位：</v>
      </c>
      <c r="D22" s="7"/>
      <c r="H22" s="5" t="s">
        <v>19</v>
      </c>
      <c r="J22" s="6"/>
      <c r="N22" s="34" t="str">
        <f>N3</f>
        <v>填單日期：</v>
      </c>
      <c r="O22" s="40">
        <f>O3</f>
        <v>41259</v>
      </c>
      <c r="P22" s="40"/>
      <c r="Q22" s="40"/>
    </row>
    <row r="23" spans="3:17" ht="36" customHeight="1">
      <c r="C23" s="12" t="s">
        <v>0</v>
      </c>
      <c r="D23" s="12" t="s">
        <v>1</v>
      </c>
      <c r="E23" s="12" t="s">
        <v>12</v>
      </c>
      <c r="F23" s="12" t="s">
        <v>2</v>
      </c>
      <c r="G23" s="12" t="s">
        <v>3</v>
      </c>
      <c r="H23" s="12" t="s">
        <v>4</v>
      </c>
      <c r="I23" s="12" t="s">
        <v>5</v>
      </c>
      <c r="J23" s="13" t="s">
        <v>24</v>
      </c>
      <c r="K23" s="12" t="s">
        <v>11</v>
      </c>
      <c r="L23" s="14" t="s">
        <v>17</v>
      </c>
      <c r="M23" s="14" t="s">
        <v>10</v>
      </c>
      <c r="N23" s="44" t="s">
        <v>6</v>
      </c>
      <c r="O23" s="45"/>
      <c r="P23" s="12" t="s">
        <v>7</v>
      </c>
      <c r="Q23" s="15" t="s">
        <v>9</v>
      </c>
    </row>
    <row r="24" spans="3:17" ht="39" customHeight="1">
      <c r="C24" s="27" t="str">
        <f aca="true" t="shared" si="0" ref="C24:N24">C5</f>
        <v>3140101-03  3000184</v>
      </c>
      <c r="D24" s="19" t="str">
        <f t="shared" si="0"/>
        <v>個人電腦</v>
      </c>
      <c r="E24" s="19" t="str">
        <f t="shared" si="0"/>
        <v>P.C.</v>
      </c>
      <c r="F24" s="19" t="str">
        <f t="shared" si="0"/>
        <v>臺</v>
      </c>
      <c r="G24" s="24">
        <f t="shared" si="0"/>
        <v>39117</v>
      </c>
      <c r="H24" s="24">
        <f t="shared" si="0"/>
        <v>1</v>
      </c>
      <c r="I24" s="24">
        <f t="shared" si="0"/>
        <v>39117</v>
      </c>
      <c r="J24" s="19" t="str">
        <f t="shared" si="0"/>
        <v>89.12.04</v>
      </c>
      <c r="K24" s="25">
        <f t="shared" si="0"/>
        <v>5</v>
      </c>
      <c r="L24" s="19" t="str">
        <f t="shared" si="0"/>
        <v>5.10</v>
      </c>
      <c r="M24" s="26">
        <f t="shared" si="0"/>
        <v>0</v>
      </c>
      <c r="N24" s="46" t="str">
        <f t="shared" si="0"/>
        <v>已逾耐用年限，不堪使用 </v>
      </c>
      <c r="O24" s="47"/>
      <c r="P24" s="26"/>
      <c r="Q24" s="19"/>
    </row>
    <row r="25" spans="3:17" ht="39" customHeight="1">
      <c r="C25" s="27">
        <f aca="true" t="shared" si="1" ref="C25:C33">IF(C6="","",C6)</f>
      </c>
      <c r="D25" s="27">
        <f aca="true" t="shared" si="2" ref="D25:N25">IF(D6="","",D6)</f>
      </c>
      <c r="E25" s="27">
        <f t="shared" si="2"/>
      </c>
      <c r="F25" s="27">
        <f t="shared" si="2"/>
      </c>
      <c r="G25" s="27">
        <f t="shared" si="2"/>
      </c>
      <c r="H25" s="27">
        <f t="shared" si="2"/>
      </c>
      <c r="I25" s="27">
        <f t="shared" si="2"/>
      </c>
      <c r="J25" s="27">
        <f t="shared" si="2"/>
      </c>
      <c r="K25" s="27">
        <f t="shared" si="2"/>
      </c>
      <c r="L25" s="27">
        <f t="shared" si="2"/>
      </c>
      <c r="M25" s="27">
        <f t="shared" si="2"/>
      </c>
      <c r="N25" s="35">
        <f t="shared" si="2"/>
      </c>
      <c r="O25" s="36"/>
      <c r="P25" s="26"/>
      <c r="Q25" s="19"/>
    </row>
    <row r="26" spans="3:17" ht="39" customHeight="1">
      <c r="C26" s="27">
        <f t="shared" si="1"/>
      </c>
      <c r="D26" s="27">
        <f aca="true" t="shared" si="3" ref="D26:N33">IF(D7="","",D7)</f>
      </c>
      <c r="E26" s="27">
        <f t="shared" si="3"/>
      </c>
      <c r="F26" s="27">
        <f t="shared" si="3"/>
      </c>
      <c r="G26" s="27">
        <f t="shared" si="3"/>
      </c>
      <c r="H26" s="27">
        <f t="shared" si="3"/>
      </c>
      <c r="I26" s="27">
        <f t="shared" si="3"/>
      </c>
      <c r="J26" s="27">
        <f t="shared" si="3"/>
      </c>
      <c r="K26" s="27">
        <f t="shared" si="3"/>
      </c>
      <c r="L26" s="27">
        <f t="shared" si="3"/>
      </c>
      <c r="M26" s="27">
        <f t="shared" si="3"/>
      </c>
      <c r="N26" s="35">
        <f t="shared" si="3"/>
      </c>
      <c r="O26" s="36"/>
      <c r="P26" s="26"/>
      <c r="Q26" s="19"/>
    </row>
    <row r="27" spans="3:17" ht="39" customHeight="1">
      <c r="C27" s="27">
        <f t="shared" si="1"/>
      </c>
      <c r="D27" s="27">
        <f t="shared" si="3"/>
      </c>
      <c r="E27" s="27">
        <f t="shared" si="3"/>
      </c>
      <c r="F27" s="27">
        <f t="shared" si="3"/>
      </c>
      <c r="G27" s="27">
        <f t="shared" si="3"/>
      </c>
      <c r="H27" s="27">
        <f t="shared" si="3"/>
      </c>
      <c r="I27" s="27">
        <f t="shared" si="3"/>
      </c>
      <c r="J27" s="27">
        <f t="shared" si="3"/>
      </c>
      <c r="K27" s="27">
        <f t="shared" si="3"/>
      </c>
      <c r="L27" s="27">
        <f t="shared" si="3"/>
      </c>
      <c r="M27" s="27">
        <f t="shared" si="3"/>
      </c>
      <c r="N27" s="35">
        <f t="shared" si="3"/>
      </c>
      <c r="O27" s="36"/>
      <c r="P27" s="26"/>
      <c r="Q27" s="19"/>
    </row>
    <row r="28" spans="3:17" ht="39" customHeight="1">
      <c r="C28" s="27">
        <f t="shared" si="1"/>
      </c>
      <c r="D28" s="27">
        <f t="shared" si="3"/>
      </c>
      <c r="E28" s="27">
        <f t="shared" si="3"/>
      </c>
      <c r="F28" s="27">
        <f t="shared" si="3"/>
      </c>
      <c r="G28" s="27">
        <f t="shared" si="3"/>
      </c>
      <c r="H28" s="27">
        <f t="shared" si="3"/>
      </c>
      <c r="I28" s="27">
        <f t="shared" si="3"/>
      </c>
      <c r="J28" s="27">
        <f t="shared" si="3"/>
      </c>
      <c r="K28" s="27">
        <f t="shared" si="3"/>
      </c>
      <c r="L28" s="27">
        <f t="shared" si="3"/>
      </c>
      <c r="M28" s="27">
        <f t="shared" si="3"/>
      </c>
      <c r="N28" s="35">
        <f t="shared" si="3"/>
      </c>
      <c r="O28" s="36"/>
      <c r="P28" s="26"/>
      <c r="Q28" s="19"/>
    </row>
    <row r="29" spans="3:17" ht="39" customHeight="1">
      <c r="C29" s="27">
        <f t="shared" si="1"/>
      </c>
      <c r="D29" s="27">
        <f t="shared" si="3"/>
      </c>
      <c r="E29" s="27">
        <f t="shared" si="3"/>
      </c>
      <c r="F29" s="27">
        <f t="shared" si="3"/>
      </c>
      <c r="G29" s="27">
        <f t="shared" si="3"/>
      </c>
      <c r="H29" s="27">
        <f t="shared" si="3"/>
      </c>
      <c r="I29" s="27">
        <f t="shared" si="3"/>
      </c>
      <c r="J29" s="27">
        <f t="shared" si="3"/>
      </c>
      <c r="K29" s="27">
        <f t="shared" si="3"/>
      </c>
      <c r="L29" s="27">
        <f t="shared" si="3"/>
      </c>
      <c r="M29" s="27">
        <f t="shared" si="3"/>
      </c>
      <c r="N29" s="35">
        <f t="shared" si="3"/>
      </c>
      <c r="O29" s="36"/>
      <c r="P29" s="26"/>
      <c r="Q29" s="19"/>
    </row>
    <row r="30" spans="3:17" ht="39" customHeight="1">
      <c r="C30" s="27">
        <f t="shared" si="1"/>
      </c>
      <c r="D30" s="27">
        <f t="shared" si="3"/>
      </c>
      <c r="E30" s="27">
        <f t="shared" si="3"/>
      </c>
      <c r="F30" s="27">
        <f t="shared" si="3"/>
      </c>
      <c r="G30" s="27">
        <f t="shared" si="3"/>
      </c>
      <c r="H30" s="27">
        <f t="shared" si="3"/>
      </c>
      <c r="I30" s="27">
        <f t="shared" si="3"/>
      </c>
      <c r="J30" s="27">
        <f t="shared" si="3"/>
      </c>
      <c r="K30" s="27">
        <f t="shared" si="3"/>
      </c>
      <c r="L30" s="27">
        <f t="shared" si="3"/>
      </c>
      <c r="M30" s="27">
        <f t="shared" si="3"/>
      </c>
      <c r="N30" s="35">
        <f t="shared" si="3"/>
      </c>
      <c r="O30" s="36"/>
      <c r="P30" s="26"/>
      <c r="Q30" s="19"/>
    </row>
    <row r="31" spans="3:17" ht="39" customHeight="1">
      <c r="C31" s="27">
        <f t="shared" si="1"/>
      </c>
      <c r="D31" s="27">
        <f t="shared" si="3"/>
      </c>
      <c r="E31" s="27">
        <f t="shared" si="3"/>
      </c>
      <c r="F31" s="27">
        <f t="shared" si="3"/>
      </c>
      <c r="G31" s="27">
        <f t="shared" si="3"/>
      </c>
      <c r="H31" s="27">
        <f t="shared" si="3"/>
      </c>
      <c r="I31" s="27">
        <f t="shared" si="3"/>
      </c>
      <c r="J31" s="27">
        <f t="shared" si="3"/>
      </c>
      <c r="K31" s="27">
        <f t="shared" si="3"/>
      </c>
      <c r="L31" s="27">
        <f t="shared" si="3"/>
      </c>
      <c r="M31" s="27">
        <f t="shared" si="3"/>
      </c>
      <c r="N31" s="35">
        <f t="shared" si="3"/>
      </c>
      <c r="O31" s="36"/>
      <c r="P31" s="26"/>
      <c r="Q31" s="19"/>
    </row>
    <row r="32" spans="3:17" ht="39" customHeight="1">
      <c r="C32" s="27">
        <f t="shared" si="1"/>
      </c>
      <c r="D32" s="27">
        <f t="shared" si="3"/>
      </c>
      <c r="E32" s="27" t="str">
        <f t="shared" si="3"/>
        <v>  </v>
      </c>
      <c r="F32" s="27">
        <f t="shared" si="3"/>
      </c>
      <c r="G32" s="27">
        <f t="shared" si="3"/>
      </c>
      <c r="H32" s="27">
        <f t="shared" si="3"/>
      </c>
      <c r="I32" s="27">
        <f t="shared" si="3"/>
      </c>
      <c r="J32" s="27">
        <f t="shared" si="3"/>
      </c>
      <c r="K32" s="27">
        <f t="shared" si="3"/>
      </c>
      <c r="L32" s="27">
        <f t="shared" si="3"/>
      </c>
      <c r="M32" s="27">
        <f t="shared" si="3"/>
      </c>
      <c r="N32" s="35">
        <f t="shared" si="3"/>
      </c>
      <c r="O32" s="36"/>
      <c r="P32" s="26"/>
      <c r="Q32" s="19"/>
    </row>
    <row r="33" spans="3:17" ht="39" customHeight="1">
      <c r="C33" s="27">
        <f t="shared" si="1"/>
      </c>
      <c r="D33" s="27">
        <f t="shared" si="3"/>
      </c>
      <c r="E33" s="27">
        <f t="shared" si="3"/>
      </c>
      <c r="F33" s="27">
        <f t="shared" si="3"/>
      </c>
      <c r="G33" s="27">
        <f t="shared" si="3"/>
      </c>
      <c r="H33" s="27">
        <f t="shared" si="3"/>
      </c>
      <c r="I33" s="27">
        <f t="shared" si="3"/>
      </c>
      <c r="J33" s="27">
        <f t="shared" si="3"/>
      </c>
      <c r="K33" s="27">
        <f t="shared" si="3"/>
      </c>
      <c r="L33" s="27">
        <f t="shared" si="3"/>
      </c>
      <c r="M33" s="27">
        <f t="shared" si="3"/>
      </c>
      <c r="N33" s="35">
        <f t="shared" si="3"/>
      </c>
      <c r="O33" s="36"/>
      <c r="P33" s="26"/>
      <c r="Q33" s="19"/>
    </row>
    <row r="34" spans="3:28" ht="34.5" customHeight="1">
      <c r="C34" s="43" t="s">
        <v>13</v>
      </c>
      <c r="D34" s="43"/>
      <c r="E34" s="43" t="s">
        <v>14</v>
      </c>
      <c r="F34" s="43"/>
      <c r="G34" s="43"/>
      <c r="H34" s="43"/>
      <c r="I34" s="43" t="s">
        <v>15</v>
      </c>
      <c r="J34" s="43"/>
      <c r="K34" s="43"/>
      <c r="L34" s="43"/>
      <c r="M34" s="43"/>
      <c r="N34" s="43" t="s">
        <v>16</v>
      </c>
      <c r="O34" s="43"/>
      <c r="P34" s="43"/>
      <c r="Q34" s="43"/>
      <c r="R34"/>
      <c r="S34"/>
      <c r="T34"/>
      <c r="U34"/>
      <c r="V34"/>
      <c r="W34"/>
      <c r="X34"/>
      <c r="Y34"/>
      <c r="Z34"/>
      <c r="AA34"/>
      <c r="AB34"/>
    </row>
    <row r="35" spans="3:28" ht="55.5" customHeight="1">
      <c r="C35" s="39"/>
      <c r="D35" s="39"/>
      <c r="E35" s="39"/>
      <c r="F35" s="39"/>
      <c r="G35" s="39"/>
      <c r="H35" s="39"/>
      <c r="I35" s="29">
        <f>SUM(I24:I33)</f>
        <v>39117</v>
      </c>
      <c r="J35" s="30"/>
      <c r="K35" s="30"/>
      <c r="L35" s="30"/>
      <c r="M35" s="31"/>
      <c r="N35" s="39"/>
      <c r="O35" s="39"/>
      <c r="P35" s="39"/>
      <c r="Q35" s="39"/>
      <c r="R35"/>
      <c r="S35"/>
      <c r="T35"/>
      <c r="U35"/>
      <c r="V35"/>
      <c r="W35"/>
      <c r="X35"/>
      <c r="Y35"/>
      <c r="Z35"/>
      <c r="AA35"/>
      <c r="AB35"/>
    </row>
    <row r="36" ht="10.5" customHeight="1"/>
    <row r="37" spans="3:16" s="6" customFormat="1" ht="15.75">
      <c r="C37" s="6" t="str">
        <f>C18</f>
        <v> 說明：1.本單共分三聯，第一聯為存根聯（保管組）第二聯為登記聯（會計室）第三聯為通知聯（使用單位）。</v>
      </c>
      <c r="D37" s="5"/>
      <c r="E37" s="8"/>
      <c r="F37" s="5"/>
      <c r="G37" s="8"/>
      <c r="H37" s="5"/>
      <c r="I37" s="5"/>
      <c r="J37" s="5"/>
      <c r="L37" s="5"/>
      <c r="M37" s="8"/>
      <c r="N37" s="5"/>
      <c r="O37" s="5"/>
      <c r="P37" s="8"/>
    </row>
    <row r="38" spans="3:16" s="6" customFormat="1" ht="15.75">
      <c r="C38" s="6" t="str">
        <f>C19</f>
        <v>             2.使用單位繳交報廢品時，應持報廢單（第三聯），由管理單位點收並在「備註」欄內簽名或蓋章，否則該項報廢品即視為仍在原報廢單位保管中。</v>
      </c>
      <c r="D38" s="5"/>
      <c r="E38" s="8"/>
      <c r="F38" s="5"/>
      <c r="G38" s="8"/>
      <c r="H38" s="5"/>
      <c r="I38" s="5"/>
      <c r="J38" s="5"/>
      <c r="L38" s="5"/>
      <c r="M38" s="8"/>
      <c r="N38" s="5"/>
      <c r="O38" s="5"/>
      <c r="P38" s="8"/>
    </row>
    <row r="39" spans="3:17" s="3" customFormat="1" ht="24">
      <c r="C39" s="1" t="str">
        <f>C20</f>
        <v> 基隆市立安樂國民小學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s="3" customFormat="1" ht="24">
      <c r="C40" s="1" t="str">
        <f>C21</f>
        <v>財 產 報 廢 單</v>
      </c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20.25" customHeight="1">
      <c r="C41" s="16" t="str">
        <f>C22</f>
        <v>單位：</v>
      </c>
      <c r="D41" s="7"/>
      <c r="H41" s="5" t="s">
        <v>20</v>
      </c>
      <c r="J41" s="6"/>
      <c r="N41" s="34" t="str">
        <f>N22</f>
        <v>填單日期：</v>
      </c>
      <c r="O41" s="40">
        <f>O22</f>
        <v>41259</v>
      </c>
      <c r="P41" s="40"/>
      <c r="Q41" s="40"/>
    </row>
    <row r="42" spans="3:17" ht="36" customHeight="1">
      <c r="C42" s="12" t="s">
        <v>0</v>
      </c>
      <c r="D42" s="12" t="s">
        <v>1</v>
      </c>
      <c r="E42" s="12" t="s">
        <v>12</v>
      </c>
      <c r="F42" s="12" t="s">
        <v>2</v>
      </c>
      <c r="G42" s="12" t="s">
        <v>3</v>
      </c>
      <c r="H42" s="12" t="s">
        <v>4</v>
      </c>
      <c r="I42" s="12" t="s">
        <v>5</v>
      </c>
      <c r="J42" s="13" t="s">
        <v>24</v>
      </c>
      <c r="K42" s="12" t="s">
        <v>11</v>
      </c>
      <c r="L42" s="14" t="s">
        <v>17</v>
      </c>
      <c r="M42" s="14" t="s">
        <v>10</v>
      </c>
      <c r="N42" s="44" t="s">
        <v>6</v>
      </c>
      <c r="O42" s="45"/>
      <c r="P42" s="12" t="s">
        <v>7</v>
      </c>
      <c r="Q42" s="15" t="s">
        <v>9</v>
      </c>
    </row>
    <row r="43" spans="3:17" ht="39" customHeight="1">
      <c r="C43" s="27" t="str">
        <f aca="true" t="shared" si="4" ref="C43:N43">C24</f>
        <v>3140101-03  3000184</v>
      </c>
      <c r="D43" s="19" t="str">
        <f t="shared" si="4"/>
        <v>個人電腦</v>
      </c>
      <c r="E43" s="19" t="str">
        <f t="shared" si="4"/>
        <v>P.C.</v>
      </c>
      <c r="F43" s="19" t="str">
        <f t="shared" si="4"/>
        <v>臺</v>
      </c>
      <c r="G43" s="24">
        <f t="shared" si="4"/>
        <v>39117</v>
      </c>
      <c r="H43" s="24">
        <f t="shared" si="4"/>
        <v>1</v>
      </c>
      <c r="I43" s="24">
        <f t="shared" si="4"/>
        <v>39117</v>
      </c>
      <c r="J43" s="19" t="str">
        <f t="shared" si="4"/>
        <v>89.12.04</v>
      </c>
      <c r="K43" s="25">
        <f t="shared" si="4"/>
        <v>5</v>
      </c>
      <c r="L43" s="19" t="str">
        <f t="shared" si="4"/>
        <v>5.10</v>
      </c>
      <c r="M43" s="26">
        <f t="shared" si="4"/>
        <v>0</v>
      </c>
      <c r="N43" s="46" t="str">
        <f t="shared" si="4"/>
        <v>已逾耐用年限，不堪使用 </v>
      </c>
      <c r="O43" s="47"/>
      <c r="P43" s="26"/>
      <c r="Q43" s="19"/>
    </row>
    <row r="44" spans="3:17" ht="39" customHeight="1">
      <c r="C44" s="27">
        <f aca="true" t="shared" si="5" ref="C44:C52">IF(C25="","",C25)</f>
      </c>
      <c r="D44" s="27">
        <f aca="true" t="shared" si="6" ref="D44:N44">IF(D25="","",D25)</f>
      </c>
      <c r="E44" s="27">
        <f t="shared" si="6"/>
      </c>
      <c r="F44" s="27">
        <f t="shared" si="6"/>
      </c>
      <c r="G44" s="27">
        <f t="shared" si="6"/>
      </c>
      <c r="H44" s="27">
        <f t="shared" si="6"/>
      </c>
      <c r="I44" s="27">
        <f t="shared" si="6"/>
      </c>
      <c r="J44" s="27">
        <f t="shared" si="6"/>
      </c>
      <c r="K44" s="27">
        <f t="shared" si="6"/>
      </c>
      <c r="L44" s="27">
        <f t="shared" si="6"/>
      </c>
      <c r="M44" s="27">
        <f t="shared" si="6"/>
      </c>
      <c r="N44" s="35">
        <f t="shared" si="6"/>
      </c>
      <c r="O44" s="36"/>
      <c r="P44" s="26"/>
      <c r="Q44" s="17"/>
    </row>
    <row r="45" spans="3:17" ht="39" customHeight="1">
      <c r="C45" s="27">
        <f t="shared" si="5"/>
      </c>
      <c r="D45" s="27">
        <f aca="true" t="shared" si="7" ref="D45:N45">IF(D26="","",D26)</f>
      </c>
      <c r="E45" s="27">
        <f t="shared" si="7"/>
      </c>
      <c r="F45" s="27">
        <f t="shared" si="7"/>
      </c>
      <c r="G45" s="27">
        <f t="shared" si="7"/>
      </c>
      <c r="H45" s="27">
        <f t="shared" si="7"/>
      </c>
      <c r="I45" s="27">
        <f t="shared" si="7"/>
      </c>
      <c r="J45" s="27">
        <f t="shared" si="7"/>
      </c>
      <c r="K45" s="27">
        <f t="shared" si="7"/>
      </c>
      <c r="L45" s="27">
        <f t="shared" si="7"/>
      </c>
      <c r="M45" s="27">
        <f t="shared" si="7"/>
      </c>
      <c r="N45" s="35">
        <f t="shared" si="7"/>
      </c>
      <c r="O45" s="36"/>
      <c r="P45" s="26"/>
      <c r="Q45" s="17"/>
    </row>
    <row r="46" spans="3:17" ht="39" customHeight="1">
      <c r="C46" s="27">
        <f t="shared" si="5"/>
      </c>
      <c r="D46" s="27">
        <f aca="true" t="shared" si="8" ref="D46:N46">IF(D27="","",D27)</f>
      </c>
      <c r="E46" s="27">
        <f t="shared" si="8"/>
      </c>
      <c r="F46" s="27">
        <f t="shared" si="8"/>
      </c>
      <c r="G46" s="27">
        <f t="shared" si="8"/>
      </c>
      <c r="H46" s="27">
        <f t="shared" si="8"/>
      </c>
      <c r="I46" s="27">
        <f t="shared" si="8"/>
      </c>
      <c r="J46" s="27">
        <f t="shared" si="8"/>
      </c>
      <c r="K46" s="27">
        <f t="shared" si="8"/>
      </c>
      <c r="L46" s="27">
        <f t="shared" si="8"/>
      </c>
      <c r="M46" s="27">
        <f t="shared" si="8"/>
      </c>
      <c r="N46" s="35">
        <f t="shared" si="8"/>
      </c>
      <c r="O46" s="36"/>
      <c r="P46" s="26"/>
      <c r="Q46" s="17"/>
    </row>
    <row r="47" spans="3:17" ht="39" customHeight="1">
      <c r="C47" s="27">
        <f t="shared" si="5"/>
      </c>
      <c r="D47" s="27">
        <f aca="true" t="shared" si="9" ref="D47:N47">IF(D28="","",D28)</f>
      </c>
      <c r="E47" s="27">
        <f t="shared" si="9"/>
      </c>
      <c r="F47" s="27">
        <f t="shared" si="9"/>
      </c>
      <c r="G47" s="27">
        <f t="shared" si="9"/>
      </c>
      <c r="H47" s="27">
        <f t="shared" si="9"/>
      </c>
      <c r="I47" s="27">
        <f t="shared" si="9"/>
      </c>
      <c r="J47" s="27">
        <f t="shared" si="9"/>
      </c>
      <c r="K47" s="27">
        <f t="shared" si="9"/>
      </c>
      <c r="L47" s="27">
        <f t="shared" si="9"/>
      </c>
      <c r="M47" s="27">
        <f t="shared" si="9"/>
      </c>
      <c r="N47" s="35">
        <f t="shared" si="9"/>
      </c>
      <c r="O47" s="36"/>
      <c r="P47" s="28"/>
      <c r="Q47" s="17"/>
    </row>
    <row r="48" spans="3:17" ht="39" customHeight="1">
      <c r="C48" s="27">
        <f t="shared" si="5"/>
      </c>
      <c r="D48" s="27">
        <f aca="true" t="shared" si="10" ref="D48:N48">IF(D29="","",D29)</f>
      </c>
      <c r="E48" s="27">
        <f t="shared" si="10"/>
      </c>
      <c r="F48" s="27">
        <f t="shared" si="10"/>
      </c>
      <c r="G48" s="27">
        <f t="shared" si="10"/>
      </c>
      <c r="H48" s="27">
        <f t="shared" si="10"/>
      </c>
      <c r="I48" s="27">
        <f t="shared" si="10"/>
      </c>
      <c r="J48" s="27">
        <f t="shared" si="10"/>
      </c>
      <c r="K48" s="27">
        <f t="shared" si="10"/>
      </c>
      <c r="L48" s="27">
        <f t="shared" si="10"/>
      </c>
      <c r="M48" s="27">
        <f t="shared" si="10"/>
      </c>
      <c r="N48" s="35">
        <f t="shared" si="10"/>
      </c>
      <c r="O48" s="36"/>
      <c r="P48" s="28"/>
      <c r="Q48" s="17"/>
    </row>
    <row r="49" spans="3:17" ht="39" customHeight="1">
      <c r="C49" s="27">
        <f t="shared" si="5"/>
      </c>
      <c r="D49" s="27">
        <f aca="true" t="shared" si="11" ref="D49:N49">IF(D30="","",D30)</f>
      </c>
      <c r="E49" s="27">
        <f t="shared" si="11"/>
      </c>
      <c r="F49" s="27">
        <f t="shared" si="11"/>
      </c>
      <c r="G49" s="27">
        <f t="shared" si="11"/>
      </c>
      <c r="H49" s="27">
        <f t="shared" si="11"/>
      </c>
      <c r="I49" s="27">
        <f t="shared" si="11"/>
      </c>
      <c r="J49" s="27">
        <f t="shared" si="11"/>
      </c>
      <c r="K49" s="27">
        <f t="shared" si="11"/>
      </c>
      <c r="L49" s="27">
        <f t="shared" si="11"/>
      </c>
      <c r="M49" s="27">
        <f t="shared" si="11"/>
      </c>
      <c r="N49" s="35">
        <f t="shared" si="11"/>
      </c>
      <c r="O49" s="36"/>
      <c r="P49" s="28"/>
      <c r="Q49" s="17"/>
    </row>
    <row r="50" spans="3:17" ht="39" customHeight="1">
      <c r="C50" s="27">
        <f t="shared" si="5"/>
      </c>
      <c r="D50" s="27">
        <f aca="true" t="shared" si="12" ref="D50:N50">IF(D31="","",D31)</f>
      </c>
      <c r="E50" s="27">
        <f t="shared" si="12"/>
      </c>
      <c r="F50" s="27">
        <f t="shared" si="12"/>
      </c>
      <c r="G50" s="27">
        <f t="shared" si="12"/>
      </c>
      <c r="H50" s="27">
        <f t="shared" si="12"/>
      </c>
      <c r="I50" s="27">
        <f t="shared" si="12"/>
      </c>
      <c r="J50" s="27">
        <f t="shared" si="12"/>
      </c>
      <c r="K50" s="27">
        <f t="shared" si="12"/>
      </c>
      <c r="L50" s="27">
        <f t="shared" si="12"/>
      </c>
      <c r="M50" s="27">
        <f t="shared" si="12"/>
      </c>
      <c r="N50" s="35">
        <f t="shared" si="12"/>
      </c>
      <c r="O50" s="36"/>
      <c r="P50" s="28"/>
      <c r="Q50" s="17"/>
    </row>
    <row r="51" spans="3:17" ht="39" customHeight="1">
      <c r="C51" s="27">
        <f t="shared" si="5"/>
      </c>
      <c r="D51" s="27">
        <f aca="true" t="shared" si="13" ref="D51:N51">IF(D32="","",D32)</f>
      </c>
      <c r="E51" s="27" t="str">
        <f t="shared" si="13"/>
        <v>  </v>
      </c>
      <c r="F51" s="27">
        <f t="shared" si="13"/>
      </c>
      <c r="G51" s="27">
        <f t="shared" si="13"/>
      </c>
      <c r="H51" s="27">
        <f t="shared" si="13"/>
      </c>
      <c r="I51" s="27">
        <f t="shared" si="13"/>
      </c>
      <c r="J51" s="27">
        <f t="shared" si="13"/>
      </c>
      <c r="K51" s="27">
        <f t="shared" si="13"/>
      </c>
      <c r="L51" s="27">
        <f t="shared" si="13"/>
      </c>
      <c r="M51" s="27">
        <f t="shared" si="13"/>
      </c>
      <c r="N51" s="35">
        <f t="shared" si="13"/>
      </c>
      <c r="O51" s="36"/>
      <c r="P51" s="28"/>
      <c r="Q51" s="17"/>
    </row>
    <row r="52" spans="3:17" ht="39" customHeight="1">
      <c r="C52" s="27">
        <f t="shared" si="5"/>
      </c>
      <c r="D52" s="27">
        <f aca="true" t="shared" si="14" ref="D52:N52">IF(D33="","",D33)</f>
      </c>
      <c r="E52" s="27">
        <f t="shared" si="14"/>
      </c>
      <c r="F52" s="27">
        <f t="shared" si="14"/>
      </c>
      <c r="G52" s="27">
        <f t="shared" si="14"/>
      </c>
      <c r="H52" s="27">
        <f t="shared" si="14"/>
      </c>
      <c r="I52" s="27">
        <f t="shared" si="14"/>
      </c>
      <c r="J52" s="27">
        <f t="shared" si="14"/>
      </c>
      <c r="K52" s="27">
        <f t="shared" si="14"/>
      </c>
      <c r="L52" s="27">
        <f t="shared" si="14"/>
      </c>
      <c r="M52" s="27">
        <f t="shared" si="14"/>
      </c>
      <c r="N52" s="35">
        <f t="shared" si="14"/>
      </c>
      <c r="O52" s="36"/>
      <c r="P52" s="28"/>
      <c r="Q52" s="17"/>
    </row>
    <row r="53" spans="3:28" ht="34.5" customHeight="1">
      <c r="C53" s="43" t="s">
        <v>13</v>
      </c>
      <c r="D53" s="43"/>
      <c r="E53" s="43" t="s">
        <v>14</v>
      </c>
      <c r="F53" s="43"/>
      <c r="G53" s="43"/>
      <c r="H53" s="43"/>
      <c r="I53" s="43" t="s">
        <v>15</v>
      </c>
      <c r="J53" s="43"/>
      <c r="K53" s="43"/>
      <c r="L53" s="43"/>
      <c r="M53" s="43"/>
      <c r="N53" s="43" t="s">
        <v>16</v>
      </c>
      <c r="O53" s="43"/>
      <c r="P53" s="43"/>
      <c r="Q53" s="43"/>
      <c r="R53"/>
      <c r="S53"/>
      <c r="T53"/>
      <c r="U53"/>
      <c r="V53"/>
      <c r="W53"/>
      <c r="X53"/>
      <c r="Y53"/>
      <c r="Z53"/>
      <c r="AA53"/>
      <c r="AB53"/>
    </row>
    <row r="54" spans="3:28" ht="55.5" customHeight="1">
      <c r="C54" s="39"/>
      <c r="D54" s="39"/>
      <c r="E54" s="39"/>
      <c r="F54" s="39"/>
      <c r="G54" s="39"/>
      <c r="H54" s="39"/>
      <c r="I54" s="29">
        <f>SUM(I43:I52)</f>
        <v>39117</v>
      </c>
      <c r="J54" s="30"/>
      <c r="K54" s="30"/>
      <c r="L54" s="30"/>
      <c r="M54" s="31"/>
      <c r="N54" s="39"/>
      <c r="O54" s="39"/>
      <c r="P54" s="39"/>
      <c r="Q54" s="39"/>
      <c r="R54"/>
      <c r="S54"/>
      <c r="T54"/>
      <c r="U54"/>
      <c r="V54"/>
      <c r="W54"/>
      <c r="X54"/>
      <c r="Y54"/>
      <c r="Z54"/>
      <c r="AA54"/>
      <c r="AB54"/>
    </row>
    <row r="55" ht="10.5" customHeight="1"/>
    <row r="56" spans="3:16" s="6" customFormat="1" ht="15.75">
      <c r="C56" s="6" t="str">
        <f>C37</f>
        <v> 說明：1.本單共分三聯，第一聯為存根聯（保管組）第二聯為登記聯（會計室）第三聯為通知聯（使用單位）。</v>
      </c>
      <c r="D56" s="5"/>
      <c r="E56" s="8"/>
      <c r="F56" s="5"/>
      <c r="G56" s="8"/>
      <c r="H56" s="5"/>
      <c r="I56" s="5"/>
      <c r="J56" s="5"/>
      <c r="L56" s="5"/>
      <c r="M56" s="8"/>
      <c r="N56" s="5"/>
      <c r="O56" s="5"/>
      <c r="P56" s="8"/>
    </row>
    <row r="57" ht="18.75" customHeight="1">
      <c r="C57" s="6" t="str">
        <f>C38</f>
        <v>             2.使用單位繳交報廢品時，應持報廢單（第三聯），由管理單位點收並在「備註」欄內簽名或蓋章，否則該項報廢品即視為仍在原報廢單位保管中。</v>
      </c>
    </row>
    <row r="58" spans="4:18" ht="15.75">
      <c r="D58" s="6"/>
      <c r="E58" s="6"/>
      <c r="F58" s="10"/>
      <c r="G58" s="11"/>
      <c r="H58" s="6"/>
      <c r="I58" s="11"/>
      <c r="J58" s="6"/>
      <c r="K58" s="6"/>
      <c r="L58" s="10"/>
      <c r="M58" s="6"/>
      <c r="N58" s="6"/>
      <c r="O58" s="6"/>
      <c r="P58" s="6"/>
      <c r="Q58" s="6"/>
      <c r="R58" s="6"/>
    </row>
  </sheetData>
  <sheetProtection/>
  <mergeCells count="57">
    <mergeCell ref="E53:H53"/>
    <mergeCell ref="I34:M34"/>
    <mergeCell ref="N15:Q15"/>
    <mergeCell ref="N16:Q16"/>
    <mergeCell ref="N34:Q34"/>
    <mergeCell ref="I15:M15"/>
    <mergeCell ref="O22:Q22"/>
    <mergeCell ref="N23:O23"/>
    <mergeCell ref="N24:O24"/>
    <mergeCell ref="N25:O25"/>
    <mergeCell ref="N50:O50"/>
    <mergeCell ref="C15:D15"/>
    <mergeCell ref="E15:H15"/>
    <mergeCell ref="C54:D54"/>
    <mergeCell ref="E54:H54"/>
    <mergeCell ref="C16:D16"/>
    <mergeCell ref="E16:H16"/>
    <mergeCell ref="C34:D34"/>
    <mergeCell ref="E34:H34"/>
    <mergeCell ref="C53:D53"/>
    <mergeCell ref="O3:Q3"/>
    <mergeCell ref="I53:M53"/>
    <mergeCell ref="N53:Q53"/>
    <mergeCell ref="C35:D35"/>
    <mergeCell ref="E35:H35"/>
    <mergeCell ref="N42:O42"/>
    <mergeCell ref="N43:O43"/>
    <mergeCell ref="N52:O52"/>
    <mergeCell ref="N48:O48"/>
    <mergeCell ref="N49:O49"/>
    <mergeCell ref="N32:O32"/>
    <mergeCell ref="N33:O33"/>
    <mergeCell ref="O41:Q41"/>
    <mergeCell ref="N4:O4"/>
    <mergeCell ref="N5:O5"/>
    <mergeCell ref="N6:O6"/>
    <mergeCell ref="N26:O26"/>
    <mergeCell ref="N7:O7"/>
    <mergeCell ref="N8:O8"/>
    <mergeCell ref="N9:O9"/>
    <mergeCell ref="N10:O10"/>
    <mergeCell ref="N54:Q54"/>
    <mergeCell ref="N35:Q35"/>
    <mergeCell ref="N11:O11"/>
    <mergeCell ref="N12:O12"/>
    <mergeCell ref="N13:O13"/>
    <mergeCell ref="N14:O14"/>
    <mergeCell ref="N51:O51"/>
    <mergeCell ref="N44:O44"/>
    <mergeCell ref="N45:O45"/>
    <mergeCell ref="N46:O46"/>
    <mergeCell ref="N47:O47"/>
    <mergeCell ref="N27:O27"/>
    <mergeCell ref="N28:O28"/>
    <mergeCell ref="N29:O29"/>
    <mergeCell ref="N30:O30"/>
    <mergeCell ref="N31:O31"/>
  </mergeCells>
  <printOptions/>
  <pageMargins left="0.4724409448818898" right="0.15748031496062992" top="0.7480314960629921" bottom="0.4724409448818898" header="0.5118110236220472" footer="0.3937007874015748"/>
  <pageSetup fitToHeight="3" fitToWidth="1" horizontalDpi="180" verticalDpi="18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C1:AB58"/>
  <sheetViews>
    <sheetView zoomScale="75" zoomScaleNormal="75" zoomScalePageLayoutView="0" workbookViewId="0" topLeftCell="A13">
      <selection activeCell="A30" sqref="A30"/>
    </sheetView>
  </sheetViews>
  <sheetFormatPr defaultColWidth="8.796875" defaultRowHeight="15"/>
  <cols>
    <col min="1" max="2" width="8.69921875" style="5" customWidth="1"/>
    <col min="3" max="3" width="12.3984375" style="5" customWidth="1"/>
    <col min="4" max="4" width="13.3984375" style="5" customWidth="1"/>
    <col min="5" max="5" width="15.69921875" style="5" customWidth="1"/>
    <col min="6" max="6" width="3.3984375" style="5" customWidth="1"/>
    <col min="7" max="7" width="7.69921875" style="5" bestFit="1" customWidth="1"/>
    <col min="8" max="8" width="3.69921875" style="5" customWidth="1"/>
    <col min="9" max="9" width="8.69921875" style="5" bestFit="1" customWidth="1"/>
    <col min="10" max="10" width="8.8984375" style="5" bestFit="1" customWidth="1"/>
    <col min="11" max="11" width="4.8984375" style="5" customWidth="1"/>
    <col min="12" max="13" width="4.59765625" style="5" customWidth="1"/>
    <col min="14" max="15" width="9.3984375" style="5" customWidth="1"/>
    <col min="16" max="16" width="4.59765625" style="5" customWidth="1"/>
    <col min="17" max="17" width="5.8984375" style="5" customWidth="1"/>
    <col min="18" max="16384" width="8.69921875" style="5" customWidth="1"/>
  </cols>
  <sheetData>
    <row r="1" spans="3:17" s="3" customFormat="1" ht="24">
      <c r="C1" s="1" t="s">
        <v>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7" s="3" customFormat="1" ht="24">
      <c r="C2" s="1" t="s">
        <v>50</v>
      </c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20.25" customHeight="1">
      <c r="C3" s="16" t="s">
        <v>54</v>
      </c>
      <c r="D3" s="7"/>
      <c r="H3" s="5" t="s">
        <v>31</v>
      </c>
      <c r="J3" s="6"/>
      <c r="N3" s="34" t="s">
        <v>51</v>
      </c>
      <c r="O3" s="40">
        <f ca="1">TODAY()</f>
        <v>41259</v>
      </c>
      <c r="P3" s="40"/>
      <c r="Q3" s="40"/>
    </row>
    <row r="4" spans="3:17" ht="36" customHeight="1">
      <c r="C4" s="12" t="s">
        <v>0</v>
      </c>
      <c r="D4" s="12" t="s">
        <v>1</v>
      </c>
      <c r="E4" s="12" t="s">
        <v>32</v>
      </c>
      <c r="F4" s="12" t="s">
        <v>2</v>
      </c>
      <c r="G4" s="12" t="s">
        <v>3</v>
      </c>
      <c r="H4" s="12" t="s">
        <v>4</v>
      </c>
      <c r="I4" s="12" t="s">
        <v>5</v>
      </c>
      <c r="J4" s="13" t="s">
        <v>33</v>
      </c>
      <c r="K4" s="12" t="s">
        <v>34</v>
      </c>
      <c r="L4" s="14" t="s">
        <v>35</v>
      </c>
      <c r="M4" s="14" t="s">
        <v>36</v>
      </c>
      <c r="N4" s="41" t="s">
        <v>6</v>
      </c>
      <c r="O4" s="42"/>
      <c r="P4" s="32" t="s">
        <v>7</v>
      </c>
      <c r="Q4" s="33" t="s">
        <v>9</v>
      </c>
    </row>
    <row r="5" spans="3:17" ht="39" customHeight="1">
      <c r="C5" s="27" t="s">
        <v>37</v>
      </c>
      <c r="D5" s="19" t="s">
        <v>38</v>
      </c>
      <c r="E5" s="19" t="s">
        <v>39</v>
      </c>
      <c r="F5" s="9" t="s">
        <v>40</v>
      </c>
      <c r="G5" s="18">
        <v>39117</v>
      </c>
      <c r="H5" s="18">
        <v>1</v>
      </c>
      <c r="I5" s="18">
        <f>G5*H5</f>
        <v>39117</v>
      </c>
      <c r="J5" s="22" t="s">
        <v>41</v>
      </c>
      <c r="K5" s="20">
        <v>5</v>
      </c>
      <c r="L5" s="23" t="s">
        <v>42</v>
      </c>
      <c r="M5" s="21">
        <v>0</v>
      </c>
      <c r="N5" s="37" t="s">
        <v>53</v>
      </c>
      <c r="O5" s="38"/>
      <c r="P5" s="28"/>
      <c r="Q5" s="17"/>
    </row>
    <row r="6" spans="3:17" ht="39" customHeight="1">
      <c r="C6" s="27"/>
      <c r="D6" s="19"/>
      <c r="E6" s="19"/>
      <c r="F6" s="9"/>
      <c r="G6" s="18"/>
      <c r="H6" s="18"/>
      <c r="I6" s="18"/>
      <c r="J6" s="22"/>
      <c r="K6" s="20"/>
      <c r="L6" s="23"/>
      <c r="M6" s="21"/>
      <c r="N6" s="37"/>
      <c r="O6" s="38"/>
      <c r="P6" s="28"/>
      <c r="Q6" s="17"/>
    </row>
    <row r="7" spans="3:17" ht="39" customHeight="1">
      <c r="C7" s="27"/>
      <c r="D7" s="19"/>
      <c r="E7" s="19"/>
      <c r="F7" s="9"/>
      <c r="G7" s="18"/>
      <c r="H7" s="18"/>
      <c r="I7" s="18"/>
      <c r="J7" s="17"/>
      <c r="K7" s="20"/>
      <c r="L7" s="23"/>
      <c r="M7" s="21"/>
      <c r="N7" s="37"/>
      <c r="O7" s="38"/>
      <c r="P7" s="28"/>
      <c r="Q7" s="17"/>
    </row>
    <row r="8" spans="3:17" ht="39" customHeight="1">
      <c r="C8" s="27"/>
      <c r="D8" s="19"/>
      <c r="E8" s="19"/>
      <c r="F8" s="9"/>
      <c r="G8" s="18"/>
      <c r="H8" s="18"/>
      <c r="I8" s="18"/>
      <c r="J8" s="17"/>
      <c r="K8" s="20"/>
      <c r="L8" s="23"/>
      <c r="M8" s="21"/>
      <c r="N8" s="37"/>
      <c r="O8" s="38"/>
      <c r="P8" s="28"/>
      <c r="Q8" s="17"/>
    </row>
    <row r="9" spans="3:17" ht="39" customHeight="1">
      <c r="C9" s="27"/>
      <c r="D9" s="19"/>
      <c r="E9" s="19"/>
      <c r="F9" s="9"/>
      <c r="G9" s="18"/>
      <c r="H9" s="18"/>
      <c r="I9" s="18">
        <f aca="true" t="shared" si="0" ref="I9:I14">G9*H9</f>
        <v>0</v>
      </c>
      <c r="J9" s="17"/>
      <c r="K9" s="20"/>
      <c r="L9" s="23"/>
      <c r="M9" s="21"/>
      <c r="N9" s="37"/>
      <c r="O9" s="38"/>
      <c r="P9" s="28"/>
      <c r="Q9" s="17"/>
    </row>
    <row r="10" spans="3:17" ht="39" customHeight="1">
      <c r="C10" s="27"/>
      <c r="D10" s="19"/>
      <c r="E10" s="19"/>
      <c r="F10" s="9"/>
      <c r="G10" s="18"/>
      <c r="H10" s="18"/>
      <c r="I10" s="18">
        <f t="shared" si="0"/>
        <v>0</v>
      </c>
      <c r="J10" s="17"/>
      <c r="K10" s="20"/>
      <c r="L10" s="23"/>
      <c r="M10" s="21"/>
      <c r="N10" s="37"/>
      <c r="O10" s="38"/>
      <c r="P10" s="28"/>
      <c r="Q10" s="17"/>
    </row>
    <row r="11" spans="3:17" ht="39" customHeight="1">
      <c r="C11" s="27"/>
      <c r="D11" s="19"/>
      <c r="E11" s="19"/>
      <c r="F11" s="9"/>
      <c r="G11" s="18"/>
      <c r="H11" s="18"/>
      <c r="I11" s="18">
        <f t="shared" si="0"/>
        <v>0</v>
      </c>
      <c r="J11" s="17"/>
      <c r="K11" s="20"/>
      <c r="L11" s="23"/>
      <c r="M11" s="21"/>
      <c r="N11" s="37"/>
      <c r="O11" s="38"/>
      <c r="P11" s="28"/>
      <c r="Q11" s="17"/>
    </row>
    <row r="12" spans="3:17" ht="39" customHeight="1">
      <c r="C12" s="27"/>
      <c r="D12" s="19"/>
      <c r="E12" s="19"/>
      <c r="F12" s="9"/>
      <c r="G12" s="18"/>
      <c r="H12" s="18"/>
      <c r="I12" s="18">
        <f t="shared" si="0"/>
        <v>0</v>
      </c>
      <c r="J12" s="17"/>
      <c r="K12" s="20"/>
      <c r="L12" s="23"/>
      <c r="M12" s="21"/>
      <c r="N12" s="37"/>
      <c r="O12" s="38"/>
      <c r="P12" s="28"/>
      <c r="Q12" s="17"/>
    </row>
    <row r="13" spans="3:17" ht="39" customHeight="1">
      <c r="C13" s="27"/>
      <c r="D13" s="19"/>
      <c r="E13" s="19" t="s">
        <v>8</v>
      </c>
      <c r="F13" s="9"/>
      <c r="G13" s="18"/>
      <c r="H13" s="18"/>
      <c r="I13" s="18">
        <f t="shared" si="0"/>
        <v>0</v>
      </c>
      <c r="J13" s="17"/>
      <c r="K13" s="20"/>
      <c r="L13" s="23"/>
      <c r="M13" s="21"/>
      <c r="N13" s="37"/>
      <c r="O13" s="38"/>
      <c r="P13" s="28"/>
      <c r="Q13" s="17"/>
    </row>
    <row r="14" spans="3:17" ht="39" customHeight="1">
      <c r="C14" s="27"/>
      <c r="D14" s="19"/>
      <c r="E14" s="19"/>
      <c r="F14" s="9"/>
      <c r="G14" s="18"/>
      <c r="H14" s="18"/>
      <c r="I14" s="18">
        <f t="shared" si="0"/>
        <v>0</v>
      </c>
      <c r="J14" s="17"/>
      <c r="K14" s="20"/>
      <c r="L14" s="23"/>
      <c r="M14" s="21"/>
      <c r="N14" s="37"/>
      <c r="O14" s="38"/>
      <c r="P14" s="28"/>
      <c r="Q14" s="17"/>
    </row>
    <row r="15" spans="3:28" ht="34.5" customHeight="1">
      <c r="C15" s="43" t="s">
        <v>43</v>
      </c>
      <c r="D15" s="43"/>
      <c r="E15" s="43" t="s">
        <v>44</v>
      </c>
      <c r="F15" s="43"/>
      <c r="G15" s="43"/>
      <c r="H15" s="43"/>
      <c r="I15" s="43" t="s">
        <v>45</v>
      </c>
      <c r="J15" s="43"/>
      <c r="K15" s="43"/>
      <c r="L15" s="43"/>
      <c r="M15" s="43"/>
      <c r="N15" s="43" t="s">
        <v>16</v>
      </c>
      <c r="O15" s="43"/>
      <c r="P15" s="43"/>
      <c r="Q15" s="43"/>
      <c r="R15"/>
      <c r="S15"/>
      <c r="T15"/>
      <c r="U15"/>
      <c r="V15"/>
      <c r="W15"/>
      <c r="X15"/>
      <c r="Y15"/>
      <c r="Z15"/>
      <c r="AA15"/>
      <c r="AB15"/>
    </row>
    <row r="16" spans="3:28" ht="55.5" customHeight="1">
      <c r="C16" s="39"/>
      <c r="D16" s="39"/>
      <c r="E16" s="39"/>
      <c r="F16" s="39"/>
      <c r="G16" s="39"/>
      <c r="H16" s="39"/>
      <c r="I16" s="29">
        <f>SUM(I5:I14)</f>
        <v>39117</v>
      </c>
      <c r="J16" s="30"/>
      <c r="K16" s="30"/>
      <c r="L16" s="30"/>
      <c r="M16" s="31"/>
      <c r="N16" s="39"/>
      <c r="O16" s="39"/>
      <c r="P16" s="39"/>
      <c r="Q16" s="39"/>
      <c r="R16"/>
      <c r="S16"/>
      <c r="T16"/>
      <c r="U16"/>
      <c r="V16"/>
      <c r="W16"/>
      <c r="X16"/>
      <c r="Y16"/>
      <c r="Z16"/>
      <c r="AA16"/>
      <c r="AB16"/>
    </row>
    <row r="17" ht="10.5" customHeight="1"/>
    <row r="18" spans="3:16" s="6" customFormat="1" ht="15.75">
      <c r="C18" s="6" t="s">
        <v>46</v>
      </c>
      <c r="D18" s="5"/>
      <c r="E18" s="8"/>
      <c r="F18" s="5"/>
      <c r="G18" s="8"/>
      <c r="H18" s="5"/>
      <c r="I18" s="5"/>
      <c r="J18" s="5"/>
      <c r="L18" s="5"/>
      <c r="M18" s="8"/>
      <c r="N18" s="5"/>
      <c r="O18" s="5"/>
      <c r="P18" s="8"/>
    </row>
    <row r="19" spans="3:16" s="6" customFormat="1" ht="15.75">
      <c r="C19" s="8" t="s">
        <v>47</v>
      </c>
      <c r="D19" s="5"/>
      <c r="E19" s="8"/>
      <c r="F19" s="5"/>
      <c r="G19" s="8"/>
      <c r="H19" s="5"/>
      <c r="I19" s="5"/>
      <c r="J19" s="5"/>
      <c r="L19" s="5"/>
      <c r="M19" s="8"/>
      <c r="N19" s="5"/>
      <c r="O19" s="5"/>
      <c r="P19" s="8"/>
    </row>
    <row r="20" spans="3:17" s="3" customFormat="1" ht="24">
      <c r="C20" s="1" t="str">
        <f>C1</f>
        <v> 基隆市立中山高級中學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s="3" customFormat="1" ht="24">
      <c r="C21" s="1" t="str">
        <f>C2</f>
        <v>非 消 耗 品 報 廢 單</v>
      </c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20.25" customHeight="1">
      <c r="C22" s="16" t="str">
        <f>C3</f>
        <v>單位：</v>
      </c>
      <c r="D22" s="7"/>
      <c r="H22" s="5" t="s">
        <v>48</v>
      </c>
      <c r="J22" s="6"/>
      <c r="N22" s="34" t="str">
        <f>N3</f>
        <v>填單日期：</v>
      </c>
      <c r="O22" s="40">
        <f>O3</f>
        <v>41259</v>
      </c>
      <c r="P22" s="40"/>
      <c r="Q22" s="40"/>
    </row>
    <row r="23" spans="3:17" ht="36" customHeight="1">
      <c r="C23" s="12" t="s">
        <v>0</v>
      </c>
      <c r="D23" s="12" t="s">
        <v>1</v>
      </c>
      <c r="E23" s="12" t="s">
        <v>32</v>
      </c>
      <c r="F23" s="12" t="s">
        <v>2</v>
      </c>
      <c r="G23" s="12" t="s">
        <v>3</v>
      </c>
      <c r="H23" s="12" t="s">
        <v>4</v>
      </c>
      <c r="I23" s="12" t="s">
        <v>5</v>
      </c>
      <c r="J23" s="13" t="s">
        <v>33</v>
      </c>
      <c r="K23" s="12" t="s">
        <v>34</v>
      </c>
      <c r="L23" s="14" t="s">
        <v>35</v>
      </c>
      <c r="M23" s="14" t="s">
        <v>36</v>
      </c>
      <c r="N23" s="44" t="s">
        <v>6</v>
      </c>
      <c r="O23" s="45"/>
      <c r="P23" s="12" t="s">
        <v>7</v>
      </c>
      <c r="Q23" s="15" t="s">
        <v>9</v>
      </c>
    </row>
    <row r="24" spans="3:17" ht="37.5" customHeight="1">
      <c r="C24" s="27" t="str">
        <f>C5</f>
        <v>3140101-03  3000184</v>
      </c>
      <c r="D24" s="19" t="str">
        <f aca="true" t="shared" si="1" ref="D24:N24">D5</f>
        <v>個人電腦</v>
      </c>
      <c r="E24" s="19" t="str">
        <f t="shared" si="1"/>
        <v>P.C.</v>
      </c>
      <c r="F24" s="19" t="str">
        <f t="shared" si="1"/>
        <v>臺</v>
      </c>
      <c r="G24" s="24">
        <f t="shared" si="1"/>
        <v>39117</v>
      </c>
      <c r="H24" s="24">
        <f t="shared" si="1"/>
        <v>1</v>
      </c>
      <c r="I24" s="24">
        <f t="shared" si="1"/>
        <v>39117</v>
      </c>
      <c r="J24" s="19" t="str">
        <f t="shared" si="1"/>
        <v>89.12.04</v>
      </c>
      <c r="K24" s="25">
        <f t="shared" si="1"/>
        <v>5</v>
      </c>
      <c r="L24" s="19" t="str">
        <f t="shared" si="1"/>
        <v>5.10</v>
      </c>
      <c r="M24" s="26">
        <f t="shared" si="1"/>
        <v>0</v>
      </c>
      <c r="N24" s="46" t="str">
        <f t="shared" si="1"/>
        <v>已逾耐用年限，不堪使用 </v>
      </c>
      <c r="O24" s="47"/>
      <c r="P24" s="26"/>
      <c r="Q24" s="19"/>
    </row>
    <row r="25" spans="3:17" ht="37.5" customHeight="1">
      <c r="C25" s="27">
        <f aca="true" t="shared" si="2" ref="C25:C33">IF(C6="","",C6)</f>
      </c>
      <c r="D25" s="27">
        <f aca="true" t="shared" si="3" ref="D25:N25">IF(D6="","",D6)</f>
      </c>
      <c r="E25" s="27">
        <f t="shared" si="3"/>
      </c>
      <c r="F25" s="27">
        <f t="shared" si="3"/>
      </c>
      <c r="G25" s="27">
        <f t="shared" si="3"/>
      </c>
      <c r="H25" s="27">
        <f t="shared" si="3"/>
      </c>
      <c r="I25" s="27">
        <f t="shared" si="3"/>
      </c>
      <c r="J25" s="27">
        <f t="shared" si="3"/>
      </c>
      <c r="K25" s="27">
        <f t="shared" si="3"/>
      </c>
      <c r="L25" s="27">
        <f t="shared" si="3"/>
      </c>
      <c r="M25" s="27">
        <f t="shared" si="3"/>
      </c>
      <c r="N25" s="35">
        <f t="shared" si="3"/>
      </c>
      <c r="O25" s="36"/>
      <c r="P25" s="26"/>
      <c r="Q25" s="19"/>
    </row>
    <row r="26" spans="3:17" ht="37.5" customHeight="1">
      <c r="C26" s="27">
        <f t="shared" si="2"/>
      </c>
      <c r="D26" s="27">
        <f aca="true" t="shared" si="4" ref="D26:N33">IF(D7="","",D7)</f>
      </c>
      <c r="E26" s="27">
        <f t="shared" si="4"/>
      </c>
      <c r="F26" s="27">
        <f t="shared" si="4"/>
      </c>
      <c r="G26" s="27">
        <f t="shared" si="4"/>
      </c>
      <c r="H26" s="27">
        <f t="shared" si="4"/>
      </c>
      <c r="I26" s="27">
        <f t="shared" si="4"/>
      </c>
      <c r="J26" s="27">
        <f t="shared" si="4"/>
      </c>
      <c r="K26" s="27">
        <f t="shared" si="4"/>
      </c>
      <c r="L26" s="27">
        <f t="shared" si="4"/>
      </c>
      <c r="M26" s="27">
        <f t="shared" si="4"/>
      </c>
      <c r="N26" s="35">
        <f t="shared" si="4"/>
      </c>
      <c r="O26" s="36"/>
      <c r="P26" s="26"/>
      <c r="Q26" s="19"/>
    </row>
    <row r="27" spans="3:17" ht="37.5" customHeight="1">
      <c r="C27" s="27">
        <f t="shared" si="2"/>
      </c>
      <c r="D27" s="27">
        <f t="shared" si="4"/>
      </c>
      <c r="E27" s="27">
        <f t="shared" si="4"/>
      </c>
      <c r="F27" s="27">
        <f t="shared" si="4"/>
      </c>
      <c r="G27" s="27">
        <f t="shared" si="4"/>
      </c>
      <c r="H27" s="27">
        <f t="shared" si="4"/>
      </c>
      <c r="I27" s="27">
        <f t="shared" si="4"/>
      </c>
      <c r="J27" s="27">
        <f t="shared" si="4"/>
      </c>
      <c r="K27" s="27">
        <f t="shared" si="4"/>
      </c>
      <c r="L27" s="27">
        <f t="shared" si="4"/>
      </c>
      <c r="M27" s="27">
        <f t="shared" si="4"/>
      </c>
      <c r="N27" s="35">
        <f t="shared" si="4"/>
      </c>
      <c r="O27" s="36"/>
      <c r="P27" s="26"/>
      <c r="Q27" s="19"/>
    </row>
    <row r="28" spans="3:17" ht="37.5" customHeight="1">
      <c r="C28" s="27">
        <f t="shared" si="2"/>
      </c>
      <c r="D28" s="27">
        <f t="shared" si="4"/>
      </c>
      <c r="E28" s="27">
        <f t="shared" si="4"/>
      </c>
      <c r="F28" s="27">
        <f t="shared" si="4"/>
      </c>
      <c r="G28" s="27">
        <f t="shared" si="4"/>
      </c>
      <c r="H28" s="27">
        <f t="shared" si="4"/>
      </c>
      <c r="I28" s="27">
        <f t="shared" si="4"/>
      </c>
      <c r="J28" s="27">
        <f t="shared" si="4"/>
      </c>
      <c r="K28" s="27">
        <f t="shared" si="4"/>
      </c>
      <c r="L28" s="27">
        <f t="shared" si="4"/>
      </c>
      <c r="M28" s="27">
        <f t="shared" si="4"/>
      </c>
      <c r="N28" s="35">
        <f t="shared" si="4"/>
      </c>
      <c r="O28" s="36"/>
      <c r="P28" s="26"/>
      <c r="Q28" s="19"/>
    </row>
    <row r="29" spans="3:17" ht="37.5" customHeight="1">
      <c r="C29" s="27">
        <f t="shared" si="2"/>
      </c>
      <c r="D29" s="27">
        <f t="shared" si="4"/>
      </c>
      <c r="E29" s="27">
        <f t="shared" si="4"/>
      </c>
      <c r="F29" s="27">
        <f t="shared" si="4"/>
      </c>
      <c r="G29" s="27">
        <f t="shared" si="4"/>
      </c>
      <c r="H29" s="27">
        <f t="shared" si="4"/>
      </c>
      <c r="I29" s="27">
        <f t="shared" si="4"/>
      </c>
      <c r="J29" s="27">
        <f t="shared" si="4"/>
      </c>
      <c r="K29" s="27">
        <f t="shared" si="4"/>
      </c>
      <c r="L29" s="27">
        <f t="shared" si="4"/>
      </c>
      <c r="M29" s="27">
        <f t="shared" si="4"/>
      </c>
      <c r="N29" s="35">
        <f t="shared" si="4"/>
      </c>
      <c r="O29" s="36"/>
      <c r="P29" s="26"/>
      <c r="Q29" s="19"/>
    </row>
    <row r="30" spans="3:17" ht="37.5" customHeight="1">
      <c r="C30" s="27">
        <f t="shared" si="2"/>
      </c>
      <c r="D30" s="27">
        <f t="shared" si="4"/>
      </c>
      <c r="E30" s="27">
        <f t="shared" si="4"/>
      </c>
      <c r="F30" s="27">
        <f t="shared" si="4"/>
      </c>
      <c r="G30" s="27">
        <f t="shared" si="4"/>
      </c>
      <c r="H30" s="27">
        <f t="shared" si="4"/>
      </c>
      <c r="I30" s="27">
        <f t="shared" si="4"/>
      </c>
      <c r="J30" s="27">
        <f t="shared" si="4"/>
      </c>
      <c r="K30" s="27">
        <f t="shared" si="4"/>
      </c>
      <c r="L30" s="27">
        <f t="shared" si="4"/>
      </c>
      <c r="M30" s="27">
        <f t="shared" si="4"/>
      </c>
      <c r="N30" s="35">
        <f t="shared" si="4"/>
      </c>
      <c r="O30" s="36"/>
      <c r="P30" s="26"/>
      <c r="Q30" s="19"/>
    </row>
    <row r="31" spans="3:17" ht="37.5" customHeight="1">
      <c r="C31" s="27">
        <f t="shared" si="2"/>
      </c>
      <c r="D31" s="27">
        <f t="shared" si="4"/>
      </c>
      <c r="E31" s="27">
        <f t="shared" si="4"/>
      </c>
      <c r="F31" s="27">
        <f t="shared" si="4"/>
      </c>
      <c r="G31" s="27">
        <f t="shared" si="4"/>
      </c>
      <c r="H31" s="27">
        <f t="shared" si="4"/>
      </c>
      <c r="I31" s="27">
        <f t="shared" si="4"/>
      </c>
      <c r="J31" s="27">
        <f t="shared" si="4"/>
      </c>
      <c r="K31" s="27">
        <f t="shared" si="4"/>
      </c>
      <c r="L31" s="27">
        <f t="shared" si="4"/>
      </c>
      <c r="M31" s="27">
        <f t="shared" si="4"/>
      </c>
      <c r="N31" s="35">
        <f t="shared" si="4"/>
      </c>
      <c r="O31" s="36"/>
      <c r="P31" s="26"/>
      <c r="Q31" s="19"/>
    </row>
    <row r="32" spans="3:17" ht="37.5" customHeight="1">
      <c r="C32" s="27">
        <f t="shared" si="2"/>
      </c>
      <c r="D32" s="27">
        <f t="shared" si="4"/>
      </c>
      <c r="E32" s="27" t="str">
        <f t="shared" si="4"/>
        <v>  </v>
      </c>
      <c r="F32" s="27">
        <f t="shared" si="4"/>
      </c>
      <c r="G32" s="27">
        <f t="shared" si="4"/>
      </c>
      <c r="H32" s="27">
        <f t="shared" si="4"/>
      </c>
      <c r="I32" s="27">
        <f t="shared" si="4"/>
      </c>
      <c r="J32" s="27">
        <f t="shared" si="4"/>
      </c>
      <c r="K32" s="27">
        <f t="shared" si="4"/>
      </c>
      <c r="L32" s="27">
        <f t="shared" si="4"/>
      </c>
      <c r="M32" s="27">
        <f t="shared" si="4"/>
      </c>
      <c r="N32" s="35">
        <f t="shared" si="4"/>
      </c>
      <c r="O32" s="36"/>
      <c r="P32" s="26"/>
      <c r="Q32" s="19"/>
    </row>
    <row r="33" spans="3:17" ht="37.5" customHeight="1">
      <c r="C33" s="27">
        <f t="shared" si="2"/>
      </c>
      <c r="D33" s="27">
        <f t="shared" si="4"/>
      </c>
      <c r="E33" s="27">
        <f t="shared" si="4"/>
      </c>
      <c r="F33" s="27">
        <f t="shared" si="4"/>
      </c>
      <c r="G33" s="27">
        <f t="shared" si="4"/>
      </c>
      <c r="H33" s="27">
        <f t="shared" si="4"/>
      </c>
      <c r="I33" s="27">
        <f t="shared" si="4"/>
      </c>
      <c r="J33" s="27">
        <f t="shared" si="4"/>
      </c>
      <c r="K33" s="27">
        <f t="shared" si="4"/>
      </c>
      <c r="L33" s="27">
        <f t="shared" si="4"/>
      </c>
      <c r="M33" s="27">
        <f t="shared" si="4"/>
      </c>
      <c r="N33" s="35">
        <f t="shared" si="4"/>
      </c>
      <c r="O33" s="36"/>
      <c r="P33" s="26"/>
      <c r="Q33" s="19"/>
    </row>
    <row r="34" spans="3:28" ht="34.5" customHeight="1">
      <c r="C34" s="43" t="s">
        <v>43</v>
      </c>
      <c r="D34" s="43"/>
      <c r="E34" s="43" t="s">
        <v>44</v>
      </c>
      <c r="F34" s="43"/>
      <c r="G34" s="43"/>
      <c r="H34" s="43"/>
      <c r="I34" s="43" t="s">
        <v>45</v>
      </c>
      <c r="J34" s="43"/>
      <c r="K34" s="43"/>
      <c r="L34" s="43"/>
      <c r="M34" s="43"/>
      <c r="N34" s="43" t="s">
        <v>16</v>
      </c>
      <c r="O34" s="43"/>
      <c r="P34" s="43"/>
      <c r="Q34" s="43"/>
      <c r="R34"/>
      <c r="S34"/>
      <c r="T34"/>
      <c r="U34"/>
      <c r="V34"/>
      <c r="W34"/>
      <c r="X34"/>
      <c r="Y34"/>
      <c r="Z34"/>
      <c r="AA34"/>
      <c r="AB34"/>
    </row>
    <row r="35" spans="3:28" ht="55.5" customHeight="1">
      <c r="C35" s="39"/>
      <c r="D35" s="39"/>
      <c r="E35" s="39"/>
      <c r="F35" s="39"/>
      <c r="G35" s="39"/>
      <c r="H35" s="39"/>
      <c r="I35" s="29">
        <f>SUM(I24:I33)</f>
        <v>39117</v>
      </c>
      <c r="J35" s="30"/>
      <c r="K35" s="30"/>
      <c r="L35" s="30"/>
      <c r="M35" s="31"/>
      <c r="N35" s="39"/>
      <c r="O35" s="39"/>
      <c r="P35" s="39"/>
      <c r="Q35" s="39"/>
      <c r="R35"/>
      <c r="S35"/>
      <c r="T35"/>
      <c r="U35"/>
      <c r="V35"/>
      <c r="W35"/>
      <c r="X35"/>
      <c r="Y35"/>
      <c r="Z35"/>
      <c r="AA35"/>
      <c r="AB35"/>
    </row>
    <row r="36" ht="10.5" customHeight="1"/>
    <row r="37" spans="3:16" s="6" customFormat="1" ht="15.75">
      <c r="C37" s="6" t="str">
        <f>C18</f>
        <v> 說明：1.本單共分三聯，第一聯為存根聯（保管組）第二聯為登記聯（會計室）第三聯為通知聯（使用單位）。</v>
      </c>
      <c r="D37" s="5"/>
      <c r="E37" s="8"/>
      <c r="F37" s="5"/>
      <c r="G37" s="8"/>
      <c r="H37" s="5"/>
      <c r="I37" s="5"/>
      <c r="J37" s="5"/>
      <c r="L37" s="5"/>
      <c r="M37" s="8"/>
      <c r="N37" s="5"/>
      <c r="O37" s="5"/>
      <c r="P37" s="8"/>
    </row>
    <row r="38" spans="3:16" s="6" customFormat="1" ht="15.75">
      <c r="C38" s="6" t="str">
        <f>C19</f>
        <v>             2.使用單位繳交報廢品時，應持報廢單（第三聯），由管理單位點收並在「備註」欄內簽名或蓋章，否則該項報廢品即視為仍在原報廢單位保管中。</v>
      </c>
      <c r="D38" s="5"/>
      <c r="E38" s="8"/>
      <c r="F38" s="5"/>
      <c r="G38" s="8"/>
      <c r="H38" s="5"/>
      <c r="I38" s="5"/>
      <c r="J38" s="5"/>
      <c r="L38" s="5"/>
      <c r="M38" s="8"/>
      <c r="N38" s="5"/>
      <c r="O38" s="5"/>
      <c r="P38" s="8"/>
    </row>
    <row r="39" spans="3:17" s="3" customFormat="1" ht="24">
      <c r="C39" s="1" t="str">
        <f>C20</f>
        <v> 基隆市立中山高級中學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s="3" customFormat="1" ht="24">
      <c r="C40" s="1" t="str">
        <f>C21</f>
        <v>非 消 耗 品 報 廢 單</v>
      </c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20.25" customHeight="1">
      <c r="C41" s="16" t="str">
        <f>C22</f>
        <v>單位：</v>
      </c>
      <c r="D41" s="7"/>
      <c r="H41" s="5" t="s">
        <v>49</v>
      </c>
      <c r="J41" s="6"/>
      <c r="N41" s="34" t="str">
        <f>N22</f>
        <v>填單日期：</v>
      </c>
      <c r="O41" s="40">
        <f>O22</f>
        <v>41259</v>
      </c>
      <c r="P41" s="40"/>
      <c r="Q41" s="40"/>
    </row>
    <row r="42" spans="3:17" ht="36" customHeight="1">
      <c r="C42" s="12" t="s">
        <v>0</v>
      </c>
      <c r="D42" s="12" t="s">
        <v>1</v>
      </c>
      <c r="E42" s="12" t="s">
        <v>32</v>
      </c>
      <c r="F42" s="12" t="s">
        <v>2</v>
      </c>
      <c r="G42" s="12" t="s">
        <v>3</v>
      </c>
      <c r="H42" s="12" t="s">
        <v>4</v>
      </c>
      <c r="I42" s="12" t="s">
        <v>5</v>
      </c>
      <c r="J42" s="13" t="s">
        <v>33</v>
      </c>
      <c r="K42" s="12" t="s">
        <v>34</v>
      </c>
      <c r="L42" s="14" t="s">
        <v>35</v>
      </c>
      <c r="M42" s="14" t="s">
        <v>36</v>
      </c>
      <c r="N42" s="44" t="s">
        <v>6</v>
      </c>
      <c r="O42" s="45"/>
      <c r="P42" s="12" t="s">
        <v>7</v>
      </c>
      <c r="Q42" s="15" t="s">
        <v>9</v>
      </c>
    </row>
    <row r="43" spans="3:17" ht="39" customHeight="1">
      <c r="C43" s="27" t="str">
        <f>C24</f>
        <v>3140101-03  3000184</v>
      </c>
      <c r="D43" s="19" t="str">
        <f aca="true" t="shared" si="5" ref="D43:N43">D24</f>
        <v>個人電腦</v>
      </c>
      <c r="E43" s="19" t="str">
        <f t="shared" si="5"/>
        <v>P.C.</v>
      </c>
      <c r="F43" s="19" t="str">
        <f t="shared" si="5"/>
        <v>臺</v>
      </c>
      <c r="G43" s="24">
        <f t="shared" si="5"/>
        <v>39117</v>
      </c>
      <c r="H43" s="24">
        <f t="shared" si="5"/>
        <v>1</v>
      </c>
      <c r="I43" s="24">
        <f t="shared" si="5"/>
        <v>39117</v>
      </c>
      <c r="J43" s="19" t="str">
        <f t="shared" si="5"/>
        <v>89.12.04</v>
      </c>
      <c r="K43" s="25">
        <f t="shared" si="5"/>
        <v>5</v>
      </c>
      <c r="L43" s="19" t="str">
        <f t="shared" si="5"/>
        <v>5.10</v>
      </c>
      <c r="M43" s="26">
        <f t="shared" si="5"/>
        <v>0</v>
      </c>
      <c r="N43" s="46" t="str">
        <f t="shared" si="5"/>
        <v>已逾耐用年限，不堪使用 </v>
      </c>
      <c r="O43" s="47"/>
      <c r="P43" s="26"/>
      <c r="Q43" s="19"/>
    </row>
    <row r="44" spans="3:17" ht="39" customHeight="1">
      <c r="C44" s="27">
        <f aca="true" t="shared" si="6" ref="C44:C52">IF(C25="","",C25)</f>
      </c>
      <c r="D44" s="27">
        <f aca="true" t="shared" si="7" ref="D44:N44">IF(D25="","",D25)</f>
      </c>
      <c r="E44" s="27">
        <f t="shared" si="7"/>
      </c>
      <c r="F44" s="27">
        <f t="shared" si="7"/>
      </c>
      <c r="G44" s="27">
        <f t="shared" si="7"/>
      </c>
      <c r="H44" s="27">
        <f t="shared" si="7"/>
      </c>
      <c r="I44" s="27">
        <f t="shared" si="7"/>
      </c>
      <c r="J44" s="27">
        <f t="shared" si="7"/>
      </c>
      <c r="K44" s="27">
        <f t="shared" si="7"/>
      </c>
      <c r="L44" s="27">
        <f t="shared" si="7"/>
      </c>
      <c r="M44" s="27">
        <f t="shared" si="7"/>
      </c>
      <c r="N44" s="35">
        <f t="shared" si="7"/>
      </c>
      <c r="O44" s="36"/>
      <c r="P44" s="26"/>
      <c r="Q44" s="17"/>
    </row>
    <row r="45" spans="3:17" ht="39" customHeight="1">
      <c r="C45" s="27">
        <f t="shared" si="6"/>
      </c>
      <c r="D45" s="27">
        <f aca="true" t="shared" si="8" ref="D45:N52">IF(D26="","",D26)</f>
      </c>
      <c r="E45" s="27">
        <f t="shared" si="8"/>
      </c>
      <c r="F45" s="27">
        <f t="shared" si="8"/>
      </c>
      <c r="G45" s="27">
        <f t="shared" si="8"/>
      </c>
      <c r="H45" s="27">
        <f t="shared" si="8"/>
      </c>
      <c r="I45" s="27">
        <f t="shared" si="8"/>
      </c>
      <c r="J45" s="27">
        <f t="shared" si="8"/>
      </c>
      <c r="K45" s="27">
        <f t="shared" si="8"/>
      </c>
      <c r="L45" s="27">
        <f t="shared" si="8"/>
      </c>
      <c r="M45" s="27">
        <f t="shared" si="8"/>
      </c>
      <c r="N45" s="35">
        <f t="shared" si="8"/>
      </c>
      <c r="O45" s="36"/>
      <c r="P45" s="26"/>
      <c r="Q45" s="17"/>
    </row>
    <row r="46" spans="3:17" ht="39" customHeight="1">
      <c r="C46" s="27">
        <f t="shared" si="6"/>
      </c>
      <c r="D46" s="27">
        <f t="shared" si="8"/>
      </c>
      <c r="E46" s="27">
        <f t="shared" si="8"/>
      </c>
      <c r="F46" s="27">
        <f t="shared" si="8"/>
      </c>
      <c r="G46" s="27">
        <f t="shared" si="8"/>
      </c>
      <c r="H46" s="27">
        <f t="shared" si="8"/>
      </c>
      <c r="I46" s="27">
        <f t="shared" si="8"/>
      </c>
      <c r="J46" s="27">
        <f t="shared" si="8"/>
      </c>
      <c r="K46" s="27">
        <f t="shared" si="8"/>
      </c>
      <c r="L46" s="27">
        <f t="shared" si="8"/>
      </c>
      <c r="M46" s="27">
        <f t="shared" si="8"/>
      </c>
      <c r="N46" s="35">
        <f t="shared" si="8"/>
      </c>
      <c r="O46" s="36"/>
      <c r="P46" s="26"/>
      <c r="Q46" s="17"/>
    </row>
    <row r="47" spans="3:17" ht="39" customHeight="1">
      <c r="C47" s="27">
        <f t="shared" si="6"/>
      </c>
      <c r="D47" s="27">
        <f t="shared" si="8"/>
      </c>
      <c r="E47" s="27">
        <f t="shared" si="8"/>
      </c>
      <c r="F47" s="27">
        <f t="shared" si="8"/>
      </c>
      <c r="G47" s="27">
        <f t="shared" si="8"/>
      </c>
      <c r="H47" s="27">
        <f t="shared" si="8"/>
      </c>
      <c r="I47" s="27">
        <f t="shared" si="8"/>
      </c>
      <c r="J47" s="27">
        <f t="shared" si="8"/>
      </c>
      <c r="K47" s="27">
        <f t="shared" si="8"/>
      </c>
      <c r="L47" s="27">
        <f t="shared" si="8"/>
      </c>
      <c r="M47" s="27">
        <f t="shared" si="8"/>
      </c>
      <c r="N47" s="35">
        <f t="shared" si="8"/>
      </c>
      <c r="O47" s="36"/>
      <c r="P47" s="28"/>
      <c r="Q47" s="17"/>
    </row>
    <row r="48" spans="3:17" ht="39" customHeight="1">
      <c r="C48" s="27">
        <f t="shared" si="6"/>
      </c>
      <c r="D48" s="27">
        <f t="shared" si="8"/>
      </c>
      <c r="E48" s="27">
        <f t="shared" si="8"/>
      </c>
      <c r="F48" s="27">
        <f t="shared" si="8"/>
      </c>
      <c r="G48" s="27">
        <f t="shared" si="8"/>
      </c>
      <c r="H48" s="27">
        <f t="shared" si="8"/>
      </c>
      <c r="I48" s="27">
        <f t="shared" si="8"/>
      </c>
      <c r="J48" s="27">
        <f t="shared" si="8"/>
      </c>
      <c r="K48" s="27">
        <f t="shared" si="8"/>
      </c>
      <c r="L48" s="27">
        <f t="shared" si="8"/>
      </c>
      <c r="M48" s="27">
        <f t="shared" si="8"/>
      </c>
      <c r="N48" s="35">
        <f t="shared" si="8"/>
      </c>
      <c r="O48" s="36"/>
      <c r="P48" s="28"/>
      <c r="Q48" s="17"/>
    </row>
    <row r="49" spans="3:17" ht="39" customHeight="1">
      <c r="C49" s="27">
        <f t="shared" si="6"/>
      </c>
      <c r="D49" s="27">
        <f t="shared" si="8"/>
      </c>
      <c r="E49" s="27">
        <f t="shared" si="8"/>
      </c>
      <c r="F49" s="27">
        <f t="shared" si="8"/>
      </c>
      <c r="G49" s="27">
        <f t="shared" si="8"/>
      </c>
      <c r="H49" s="27">
        <f t="shared" si="8"/>
      </c>
      <c r="I49" s="27">
        <f t="shared" si="8"/>
      </c>
      <c r="J49" s="27">
        <f t="shared" si="8"/>
      </c>
      <c r="K49" s="27">
        <f t="shared" si="8"/>
      </c>
      <c r="L49" s="27">
        <f t="shared" si="8"/>
      </c>
      <c r="M49" s="27">
        <f t="shared" si="8"/>
      </c>
      <c r="N49" s="35">
        <f t="shared" si="8"/>
      </c>
      <c r="O49" s="36"/>
      <c r="P49" s="28"/>
      <c r="Q49" s="17"/>
    </row>
    <row r="50" spans="3:17" ht="39" customHeight="1">
      <c r="C50" s="27">
        <f t="shared" si="6"/>
      </c>
      <c r="D50" s="27">
        <f t="shared" si="8"/>
      </c>
      <c r="E50" s="27">
        <f t="shared" si="8"/>
      </c>
      <c r="F50" s="27">
        <f t="shared" si="8"/>
      </c>
      <c r="G50" s="27">
        <f t="shared" si="8"/>
      </c>
      <c r="H50" s="27">
        <f t="shared" si="8"/>
      </c>
      <c r="I50" s="27">
        <f t="shared" si="8"/>
      </c>
      <c r="J50" s="27">
        <f t="shared" si="8"/>
      </c>
      <c r="K50" s="27">
        <f t="shared" si="8"/>
      </c>
      <c r="L50" s="27">
        <f t="shared" si="8"/>
      </c>
      <c r="M50" s="27">
        <f t="shared" si="8"/>
      </c>
      <c r="N50" s="35">
        <f t="shared" si="8"/>
      </c>
      <c r="O50" s="36"/>
      <c r="P50" s="28"/>
      <c r="Q50" s="17"/>
    </row>
    <row r="51" spans="3:17" ht="39" customHeight="1">
      <c r="C51" s="27">
        <f t="shared" si="6"/>
      </c>
      <c r="D51" s="27">
        <f t="shared" si="8"/>
      </c>
      <c r="E51" s="27" t="str">
        <f t="shared" si="8"/>
        <v>  </v>
      </c>
      <c r="F51" s="27">
        <f t="shared" si="8"/>
      </c>
      <c r="G51" s="27">
        <f t="shared" si="8"/>
      </c>
      <c r="H51" s="27">
        <f t="shared" si="8"/>
      </c>
      <c r="I51" s="27">
        <f t="shared" si="8"/>
      </c>
      <c r="J51" s="27">
        <f t="shared" si="8"/>
      </c>
      <c r="K51" s="27">
        <f t="shared" si="8"/>
      </c>
      <c r="L51" s="27">
        <f t="shared" si="8"/>
      </c>
      <c r="M51" s="27">
        <f t="shared" si="8"/>
      </c>
      <c r="N51" s="35">
        <f t="shared" si="8"/>
      </c>
      <c r="O51" s="36"/>
      <c r="P51" s="28"/>
      <c r="Q51" s="17"/>
    </row>
    <row r="52" spans="3:17" ht="39" customHeight="1">
      <c r="C52" s="27">
        <f t="shared" si="6"/>
      </c>
      <c r="D52" s="27">
        <f t="shared" si="8"/>
      </c>
      <c r="E52" s="27">
        <f t="shared" si="8"/>
      </c>
      <c r="F52" s="27">
        <f t="shared" si="8"/>
      </c>
      <c r="G52" s="27">
        <f t="shared" si="8"/>
      </c>
      <c r="H52" s="27">
        <f t="shared" si="8"/>
      </c>
      <c r="I52" s="27">
        <f t="shared" si="8"/>
      </c>
      <c r="J52" s="27">
        <f t="shared" si="8"/>
      </c>
      <c r="K52" s="27">
        <f t="shared" si="8"/>
      </c>
      <c r="L52" s="27">
        <f t="shared" si="8"/>
      </c>
      <c r="M52" s="27">
        <f t="shared" si="8"/>
      </c>
      <c r="N52" s="35">
        <f t="shared" si="8"/>
      </c>
      <c r="O52" s="36"/>
      <c r="P52" s="28"/>
      <c r="Q52" s="17"/>
    </row>
    <row r="53" spans="3:28" ht="34.5" customHeight="1">
      <c r="C53" s="43" t="s">
        <v>43</v>
      </c>
      <c r="D53" s="43"/>
      <c r="E53" s="43" t="s">
        <v>44</v>
      </c>
      <c r="F53" s="43"/>
      <c r="G53" s="43"/>
      <c r="H53" s="43"/>
      <c r="I53" s="43" t="s">
        <v>45</v>
      </c>
      <c r="J53" s="43"/>
      <c r="K53" s="43"/>
      <c r="L53" s="43"/>
      <c r="M53" s="43"/>
      <c r="N53" s="43" t="s">
        <v>16</v>
      </c>
      <c r="O53" s="43"/>
      <c r="P53" s="43"/>
      <c r="Q53" s="43"/>
      <c r="R53"/>
      <c r="S53"/>
      <c r="T53"/>
      <c r="U53"/>
      <c r="V53"/>
      <c r="W53"/>
      <c r="X53"/>
      <c r="Y53"/>
      <c r="Z53"/>
      <c r="AA53"/>
      <c r="AB53"/>
    </row>
    <row r="54" spans="3:28" ht="55.5" customHeight="1">
      <c r="C54" s="39"/>
      <c r="D54" s="39"/>
      <c r="E54" s="39"/>
      <c r="F54" s="39"/>
      <c r="G54" s="39"/>
      <c r="H54" s="39"/>
      <c r="I54" s="29">
        <f>SUM(I43:I52)</f>
        <v>39117</v>
      </c>
      <c r="J54" s="30"/>
      <c r="K54" s="30"/>
      <c r="L54" s="30"/>
      <c r="M54" s="31"/>
      <c r="N54" s="39"/>
      <c r="O54" s="39"/>
      <c r="P54" s="39"/>
      <c r="Q54" s="39"/>
      <c r="R54"/>
      <c r="S54"/>
      <c r="T54"/>
      <c r="U54"/>
      <c r="V54"/>
      <c r="W54"/>
      <c r="X54"/>
      <c r="Y54"/>
      <c r="Z54"/>
      <c r="AA54"/>
      <c r="AB54"/>
    </row>
    <row r="55" ht="10.5" customHeight="1"/>
    <row r="56" spans="3:16" s="6" customFormat="1" ht="15.75">
      <c r="C56" s="6" t="str">
        <f>C37</f>
        <v> 說明：1.本單共分三聯，第一聯為存根聯（保管組）第二聯為登記聯（會計室）第三聯為通知聯（使用單位）。</v>
      </c>
      <c r="D56" s="5"/>
      <c r="E56" s="8"/>
      <c r="F56" s="5"/>
      <c r="G56" s="8"/>
      <c r="H56" s="5"/>
      <c r="I56" s="5"/>
      <c r="J56" s="5"/>
      <c r="L56" s="5"/>
      <c r="M56" s="8"/>
      <c r="N56" s="5"/>
      <c r="O56" s="5"/>
      <c r="P56" s="8"/>
    </row>
    <row r="57" ht="18.75" customHeight="1">
      <c r="C57" s="6" t="str">
        <f>C38</f>
        <v>             2.使用單位繳交報廢品時，應持報廢單（第三聯），由管理單位點收並在「備註」欄內簽名或蓋章，否則該項報廢品即視為仍在原報廢單位保管中。</v>
      </c>
    </row>
    <row r="58" spans="4:18" ht="15.75">
      <c r="D58" s="6"/>
      <c r="E58" s="6"/>
      <c r="F58" s="10"/>
      <c r="G58" s="11"/>
      <c r="H58" s="6"/>
      <c r="I58" s="11"/>
      <c r="J58" s="6"/>
      <c r="K58" s="6"/>
      <c r="L58" s="10"/>
      <c r="M58" s="6"/>
      <c r="N58" s="6"/>
      <c r="O58" s="6"/>
      <c r="P58" s="6"/>
      <c r="Q58" s="6"/>
      <c r="R58" s="6"/>
    </row>
  </sheetData>
  <sheetProtection/>
  <mergeCells count="57">
    <mergeCell ref="C53:D53"/>
    <mergeCell ref="E53:H53"/>
    <mergeCell ref="I53:M53"/>
    <mergeCell ref="N53:Q53"/>
    <mergeCell ref="C35:D35"/>
    <mergeCell ref="E35:H35"/>
    <mergeCell ref="N42:O42"/>
    <mergeCell ref="N43:O43"/>
    <mergeCell ref="N25:O25"/>
    <mergeCell ref="N26:O26"/>
    <mergeCell ref="C54:D54"/>
    <mergeCell ref="E54:H54"/>
    <mergeCell ref="C16:D16"/>
    <mergeCell ref="E16:H16"/>
    <mergeCell ref="C34:D34"/>
    <mergeCell ref="E34:H34"/>
    <mergeCell ref="N54:Q54"/>
    <mergeCell ref="N35:Q35"/>
    <mergeCell ref="C15:D15"/>
    <mergeCell ref="E15:H15"/>
    <mergeCell ref="O3:Q3"/>
    <mergeCell ref="N4:O4"/>
    <mergeCell ref="N5:O5"/>
    <mergeCell ref="N6:O6"/>
    <mergeCell ref="N11:O11"/>
    <mergeCell ref="N12:O12"/>
    <mergeCell ref="N13:O13"/>
    <mergeCell ref="N14:O14"/>
    <mergeCell ref="I34:M34"/>
    <mergeCell ref="N15:Q15"/>
    <mergeCell ref="N16:Q16"/>
    <mergeCell ref="N34:Q34"/>
    <mergeCell ref="I15:M15"/>
    <mergeCell ref="O22:Q22"/>
    <mergeCell ref="N31:O31"/>
    <mergeCell ref="N32:O32"/>
    <mergeCell ref="N33:O33"/>
    <mergeCell ref="N23:O23"/>
    <mergeCell ref="O41:Q41"/>
    <mergeCell ref="N27:O27"/>
    <mergeCell ref="N28:O28"/>
    <mergeCell ref="N29:O29"/>
    <mergeCell ref="N30:O30"/>
    <mergeCell ref="N7:O7"/>
    <mergeCell ref="N8:O8"/>
    <mergeCell ref="N9:O9"/>
    <mergeCell ref="N10:O10"/>
    <mergeCell ref="N24:O24"/>
    <mergeCell ref="N44:O44"/>
    <mergeCell ref="N45:O45"/>
    <mergeCell ref="N46:O46"/>
    <mergeCell ref="N47:O47"/>
    <mergeCell ref="N52:O52"/>
    <mergeCell ref="N48:O48"/>
    <mergeCell ref="N49:O49"/>
    <mergeCell ref="N50:O50"/>
    <mergeCell ref="N51:O51"/>
  </mergeCells>
  <printOptions/>
  <pageMargins left="0.4" right="0.17" top="0.5905511811023623" bottom="0.69" header="0.5118110236220472" footer="0.63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 yi-cheng</dc:creator>
  <cp:keywords/>
  <dc:description/>
  <cp:lastModifiedBy>USER</cp:lastModifiedBy>
  <cp:lastPrinted>2012-12-16T15:40:39Z</cp:lastPrinted>
  <dcterms:created xsi:type="dcterms:W3CDTF">1998-05-04T13:56:45Z</dcterms:created>
  <dcterms:modified xsi:type="dcterms:W3CDTF">2012-12-16T15:40:46Z</dcterms:modified>
  <cp:category/>
  <cp:version/>
  <cp:contentType/>
  <cp:contentStatus/>
</cp:coreProperties>
</file>